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735"/>
  </bookViews>
  <sheets>
    <sheet name="Stations" sheetId="1" r:id="rId1"/>
    <sheet name="Pourcentage" sheetId="3" r:id="rId2"/>
  </sheets>
  <definedNames>
    <definedName name="_xlnm._FilterDatabase" localSheetId="0" hidden="1">Stations!$A$425:$G$440</definedName>
  </definedNames>
  <calcPr calcId="144525"/>
</workbook>
</file>

<file path=xl/calcChain.xml><?xml version="1.0" encoding="utf-8"?>
<calcChain xmlns="http://schemas.openxmlformats.org/spreadsheetml/2006/main">
  <c r="G402" i="3" l="1"/>
  <c r="F417" i="3"/>
  <c r="E417" i="3"/>
  <c r="D417" i="3"/>
  <c r="C417" i="3"/>
  <c r="B416" i="3"/>
  <c r="G410" i="3"/>
  <c r="G382" i="3"/>
  <c r="G334" i="3"/>
  <c r="G322" i="3"/>
  <c r="G309" i="3"/>
  <c r="G297" i="3"/>
  <c r="G284" i="3"/>
  <c r="G272" i="3"/>
  <c r="G261" i="3"/>
  <c r="G238" i="3"/>
  <c r="G219" i="3"/>
  <c r="G209" i="3"/>
  <c r="G200" i="3"/>
  <c r="G187" i="3"/>
  <c r="G172" i="3"/>
  <c r="G150" i="3"/>
  <c r="G48" i="3"/>
  <c r="G39" i="3"/>
  <c r="G30" i="3"/>
  <c r="G21" i="3"/>
  <c r="F454" i="1"/>
  <c r="F444" i="1"/>
  <c r="F422" i="1"/>
  <c r="F371" i="1"/>
  <c r="F357" i="1"/>
  <c r="F342" i="1"/>
  <c r="F328" i="1"/>
  <c r="F315" i="1"/>
  <c r="F301" i="1"/>
  <c r="F288" i="1"/>
  <c r="F263" i="1"/>
  <c r="F242" i="1"/>
  <c r="F230" i="1"/>
  <c r="F25" i="1"/>
  <c r="F36" i="1"/>
  <c r="F46" i="1"/>
  <c r="F56" i="1"/>
  <c r="F219" i="1"/>
  <c r="F203" i="1"/>
  <c r="F185" i="1"/>
  <c r="F160" i="1"/>
  <c r="G417" i="3" l="1"/>
  <c r="D415" i="3" l="1"/>
  <c r="D419" i="3"/>
  <c r="F415" i="3" s="1"/>
</calcChain>
</file>

<file path=xl/sharedStrings.xml><?xml version="1.0" encoding="utf-8"?>
<sst xmlns="http://schemas.openxmlformats.org/spreadsheetml/2006/main" count="4814" uniqueCount="619">
  <si>
    <t>NB</t>
  </si>
  <si>
    <t>Pérolier</t>
  </si>
  <si>
    <t>Station Service</t>
  </si>
  <si>
    <t>Région</t>
  </si>
  <si>
    <t>District</t>
  </si>
  <si>
    <t>Localité</t>
  </si>
  <si>
    <t>Etat déploiement</t>
  </si>
  <si>
    <t>Détenteur TPE</t>
  </si>
  <si>
    <t>GALANA</t>
  </si>
  <si>
    <t>KIANJA</t>
  </si>
  <si>
    <t>Oui</t>
  </si>
  <si>
    <t>AMBATONDRAZAKA</t>
  </si>
  <si>
    <t>Ambatondrazaka</t>
  </si>
  <si>
    <t>Non</t>
  </si>
  <si>
    <t>TG</t>
  </si>
  <si>
    <t>TSARADIA</t>
  </si>
  <si>
    <t>Ambohijanahary</t>
  </si>
  <si>
    <t>JOVENNA</t>
  </si>
  <si>
    <t>ALAOTRA</t>
  </si>
  <si>
    <t>Ambalabako</t>
  </si>
  <si>
    <t>SS</t>
  </si>
  <si>
    <t>MIADANA</t>
  </si>
  <si>
    <t xml:space="preserve">Ambohimandroso </t>
  </si>
  <si>
    <t>RAZAKA</t>
  </si>
  <si>
    <t>Ambatondrazaka Ville</t>
  </si>
  <si>
    <t>TANAMBE</t>
  </si>
  <si>
    <t xml:space="preserve">Tanambe </t>
  </si>
  <si>
    <t>TOTAL</t>
  </si>
  <si>
    <t>ROVA</t>
  </si>
  <si>
    <t>Avaradrova Nord - Ambatondrazaka</t>
  </si>
  <si>
    <t>VIVO ENERGY</t>
  </si>
  <si>
    <t>MIARIVOLA</t>
  </si>
  <si>
    <t>Tanambe</t>
  </si>
  <si>
    <t>MIRATRA</t>
  </si>
  <si>
    <t>AMPARAFARAVOLA</t>
  </si>
  <si>
    <t xml:space="preserve">Morarano Chrôme - Ambaiboho </t>
  </si>
  <si>
    <t>SIGBD</t>
  </si>
  <si>
    <t>MALALA</t>
  </si>
  <si>
    <t>Amparafaravola</t>
  </si>
  <si>
    <t>MANGORO</t>
  </si>
  <si>
    <t>MORAMANGA</t>
  </si>
  <si>
    <t>Moramanga</t>
  </si>
  <si>
    <t>MIALY</t>
  </si>
  <si>
    <t>IMANGA</t>
  </si>
  <si>
    <t>KIJY</t>
  </si>
  <si>
    <t>AMBOSITRA</t>
  </si>
  <si>
    <t>TSIKY</t>
  </si>
  <si>
    <t>Ambositra</t>
  </si>
  <si>
    <t>LOHARANO</t>
  </si>
  <si>
    <t>TSY TOLA</t>
  </si>
  <si>
    <t>Madiolahatra - Ambositra</t>
  </si>
  <si>
    <t>FANOMEZANTSOA</t>
  </si>
  <si>
    <t>FANDRIANA</t>
  </si>
  <si>
    <t>Fandriana</t>
  </si>
  <si>
    <t>FENOARIVO</t>
  </si>
  <si>
    <t>AMBOVOMBE</t>
  </si>
  <si>
    <t>Ambovombe</t>
  </si>
  <si>
    <t>oui</t>
  </si>
  <si>
    <t>ROHONDROHO</t>
  </si>
  <si>
    <t>KILY</t>
  </si>
  <si>
    <t>BEKILY</t>
  </si>
  <si>
    <t>Bekily</t>
  </si>
  <si>
    <t>VANILIA</t>
  </si>
  <si>
    <t>ANTALAHA</t>
  </si>
  <si>
    <t>Antalaha</t>
  </si>
  <si>
    <t>MAFANA</t>
  </si>
  <si>
    <t>FIANTSILAKA</t>
  </si>
  <si>
    <t>AMBATOROKA</t>
  </si>
  <si>
    <t>ANTANANARIVO</t>
  </si>
  <si>
    <t>Ambatoroka</t>
  </si>
  <si>
    <t>RAVINTSARA</t>
  </si>
  <si>
    <t>AMBODITSIRY</t>
  </si>
  <si>
    <t>Amboditsiry</t>
  </si>
  <si>
    <t>ANKAZOBE</t>
  </si>
  <si>
    <t>AMBOHIDRATRIMO</t>
  </si>
  <si>
    <t>Ankazobe</t>
  </si>
  <si>
    <t>Ambohidratrimo</t>
  </si>
  <si>
    <t>VATOLAMPY</t>
  </si>
  <si>
    <t>AMBOHIMANGAKELY</t>
  </si>
  <si>
    <t>Ambohimangakely</t>
  </si>
  <si>
    <t>AVARADRANO</t>
  </si>
  <si>
    <t>AMBOHITRARAHABA</t>
  </si>
  <si>
    <t>Ambohitrarahaba</t>
  </si>
  <si>
    <t>TSIFERANA</t>
  </si>
  <si>
    <t>ANDAVAMAMBA</t>
  </si>
  <si>
    <t>Andavamamba</t>
  </si>
  <si>
    <t>DIAMONDRA</t>
  </si>
  <si>
    <t>ANDRAHARO</t>
  </si>
  <si>
    <t>Andraharo</t>
  </si>
  <si>
    <t>VOROMAILALA</t>
  </si>
  <si>
    <t>ANKADINDRAMAMY</t>
  </si>
  <si>
    <t>Ankadindramamy</t>
  </si>
  <si>
    <t>AINA</t>
  </si>
  <si>
    <t>Analamahitsy</t>
  </si>
  <si>
    <t>ANJOMA</t>
  </si>
  <si>
    <t>Analakely</t>
  </si>
  <si>
    <t>ANONY</t>
  </si>
  <si>
    <t>Ankadimbahoaka</t>
  </si>
  <si>
    <t>FENOMANANA</t>
  </si>
  <si>
    <t>Route Circulaire</t>
  </si>
  <si>
    <t>IAVOLOHA</t>
  </si>
  <si>
    <t>Iavoloha</t>
  </si>
  <si>
    <t>IMAHITSY</t>
  </si>
  <si>
    <t>MALAZA</t>
  </si>
  <si>
    <t>Ambohimalaza</t>
  </si>
  <si>
    <t>RAILOVY</t>
  </si>
  <si>
    <t>Ambodivona</t>
  </si>
  <si>
    <t>SOA</t>
  </si>
  <si>
    <t>Itaosy</t>
  </si>
  <si>
    <t>SOAVA</t>
  </si>
  <si>
    <t>By-Pass Amb/Kely</t>
  </si>
  <si>
    <t>TALATAMATY</t>
  </si>
  <si>
    <t>Talatamaty</t>
  </si>
  <si>
    <t>TONGASOA</t>
  </si>
  <si>
    <t>Ivato Aéroport</t>
  </si>
  <si>
    <t>TSARAFARITRA</t>
  </si>
  <si>
    <t>Tsimbazaza</t>
  </si>
  <si>
    <t>ALAKAMISY</t>
  </si>
  <si>
    <t>Alakamisy Fenoarivo</t>
  </si>
  <si>
    <t>AMBONISOA</t>
  </si>
  <si>
    <t>Ambonisoa Itaosy</t>
  </si>
  <si>
    <t>AMPASIKA</t>
  </si>
  <si>
    <t>Ampasika Andohatapenaka</t>
  </si>
  <si>
    <t>ANDRONDRAKELY</t>
  </si>
  <si>
    <t>Androndrakely</t>
  </si>
  <si>
    <t>ANOSIALA</t>
  </si>
  <si>
    <t>ANOSIZATO</t>
  </si>
  <si>
    <t>Anosizato</t>
  </si>
  <si>
    <t>BY PASS</t>
  </si>
  <si>
    <t>HEZAKA</t>
  </si>
  <si>
    <t>Ambodimita</t>
  </si>
  <si>
    <t>ILAFY</t>
  </si>
  <si>
    <t>Sabotsy Namehana</t>
  </si>
  <si>
    <t>IMAINTSOANALA</t>
  </si>
  <si>
    <t>Ambohijatovo</t>
  </si>
  <si>
    <t>MAZAVA</t>
  </si>
  <si>
    <t>TAKARIVA</t>
  </si>
  <si>
    <t>Ivato Tanàna</t>
  </si>
  <si>
    <t>AMPITAZANANA</t>
  </si>
  <si>
    <t>Tsiazotafo - Tana</t>
  </si>
  <si>
    <t>AVARADOHA</t>
  </si>
  <si>
    <t>Avaradoha - Tana</t>
  </si>
  <si>
    <t>BALISAMA</t>
  </si>
  <si>
    <t>Antohomadinika - Tana</t>
  </si>
  <si>
    <t>DIGUE</t>
  </si>
  <si>
    <t>Route Digue - Tana</t>
  </si>
  <si>
    <t>FIERENANA</t>
  </si>
  <si>
    <t>Ambanidia - Tana</t>
  </si>
  <si>
    <t>FITARATRA</t>
  </si>
  <si>
    <t>Ankorondrano - Tana</t>
  </si>
  <si>
    <t>FIVOARANA</t>
  </si>
  <si>
    <t>Antanimena - Tana</t>
  </si>
  <si>
    <t>ISOANIFANAOVANA</t>
  </si>
  <si>
    <t>Ambodin'Isotry - Tana</t>
  </si>
  <si>
    <t>KINININA</t>
  </si>
  <si>
    <t>Ambatomitsangana - Tana</t>
  </si>
  <si>
    <t>MADERA</t>
  </si>
  <si>
    <t>Fenoarivo</t>
  </si>
  <si>
    <t>MAHERY</t>
  </si>
  <si>
    <t>Andoharanofotsy - Tana</t>
  </si>
  <si>
    <t>MAHITSY</t>
  </si>
  <si>
    <t>Mahitsy</t>
  </si>
  <si>
    <t>MANJA</t>
  </si>
  <si>
    <t>Ampefiloha - Tana</t>
  </si>
  <si>
    <t>MIARINTSOA</t>
  </si>
  <si>
    <t>Analamahitsy - Tana</t>
  </si>
  <si>
    <t>SANTA ANNA</t>
  </si>
  <si>
    <t>Ankazotokana - Tana</t>
  </si>
  <si>
    <t>SOANIERANA</t>
  </si>
  <si>
    <t>Soanierana - Tana</t>
  </si>
  <si>
    <t>TAXI BROUSSE</t>
  </si>
  <si>
    <t>Ambodivona - Tana</t>
  </si>
  <si>
    <t>Anosiala Pk18 - Ambohidratrimo</t>
  </si>
  <si>
    <t>TSARARIVOTRA</t>
  </si>
  <si>
    <t>Ankadivato - Tana</t>
  </si>
  <si>
    <t>VATOSOA</t>
  </si>
  <si>
    <t>Manjakandriana</t>
  </si>
  <si>
    <t>VOAHIRANA</t>
  </si>
  <si>
    <t>Ankadindramamy - Tana</t>
  </si>
  <si>
    <t>VOLOMBATO</t>
  </si>
  <si>
    <t>Andraharo - Tana</t>
  </si>
  <si>
    <t>MANANGAREZA</t>
  </si>
  <si>
    <t>ANTANANARIVO ATSIMONDRANO</t>
  </si>
  <si>
    <t>Andoharanofotsy</t>
  </si>
  <si>
    <t xml:space="preserve">GALANA </t>
  </si>
  <si>
    <t>SISAONY</t>
  </si>
  <si>
    <t>Ampitatafika</t>
  </si>
  <si>
    <t>ANJANAHARISOA</t>
  </si>
  <si>
    <t>ANTANANARIVO RENIVOHITRA</t>
  </si>
  <si>
    <t>Anjanahary</t>
  </si>
  <si>
    <t>ANOSISOA</t>
  </si>
  <si>
    <t>Ambohimanarina</t>
  </si>
  <si>
    <t>AVANA</t>
  </si>
  <si>
    <t>Behoririka</t>
  </si>
  <si>
    <t xml:space="preserve">IARIVO </t>
  </si>
  <si>
    <t>Soanierana</t>
  </si>
  <si>
    <t>KINTANA</t>
  </si>
  <si>
    <t>67 Ha</t>
  </si>
  <si>
    <t>NIRINA</t>
  </si>
  <si>
    <t>Tsaralàlàna</t>
  </si>
  <si>
    <t>NOFY</t>
  </si>
  <si>
    <t>Ankorondrano</t>
  </si>
  <si>
    <t>SABNAM</t>
  </si>
  <si>
    <t>Sabotsinamehana</t>
  </si>
  <si>
    <t>VEROMANITRA</t>
  </si>
  <si>
    <t>Alarobia</t>
  </si>
  <si>
    <t xml:space="preserve"> 67 HECTARES</t>
  </si>
  <si>
    <t>67 Hectares</t>
  </si>
  <si>
    <t>ANTANINANDRO 1</t>
  </si>
  <si>
    <t xml:space="preserve">Antaninandro </t>
  </si>
  <si>
    <t>ANTANINANDRO 2</t>
  </si>
  <si>
    <t>DOMOINA</t>
  </si>
  <si>
    <t>HAINGO</t>
  </si>
  <si>
    <t>Antanimena</t>
  </si>
  <si>
    <t>IVANDRY</t>
  </si>
  <si>
    <t>Ivandry</t>
  </si>
  <si>
    <t>MEVASOA</t>
  </si>
  <si>
    <t>Andrefanambohijanahary</t>
  </si>
  <si>
    <t>TANTELY</t>
  </si>
  <si>
    <t>Ankorahotra</t>
  </si>
  <si>
    <t xml:space="preserve">TATSINANANA </t>
  </si>
  <si>
    <t>Ampasampito</t>
  </si>
  <si>
    <t>VALASOA</t>
  </si>
  <si>
    <t>Ambatomainty</t>
  </si>
  <si>
    <t>VONJY</t>
  </si>
  <si>
    <t>Tsaramasay</t>
  </si>
  <si>
    <t xml:space="preserve">JOVENNA </t>
  </si>
  <si>
    <t>LA DIGUE</t>
  </si>
  <si>
    <t>Andranomena</t>
  </si>
  <si>
    <t>ANOSIBE</t>
  </si>
  <si>
    <t>Anosibe</t>
  </si>
  <si>
    <t>BAKOLY</t>
  </si>
  <si>
    <t>Ankadifotsy</t>
  </si>
  <si>
    <t>HAVOZO</t>
  </si>
  <si>
    <t>VOANIO</t>
  </si>
  <si>
    <t>ANTSAHAVOLA</t>
  </si>
  <si>
    <t>Antsahavola</t>
  </si>
  <si>
    <t>RAVINALA</t>
  </si>
  <si>
    <t>BESARETY</t>
  </si>
  <si>
    <t>Besarety</t>
  </si>
  <si>
    <t>FITIAVANA</t>
  </si>
  <si>
    <t>ISOTRY</t>
  </si>
  <si>
    <t>Isotry</t>
  </si>
  <si>
    <t>ITAOSY</t>
  </si>
  <si>
    <t>IVATO</t>
  </si>
  <si>
    <t>Ivato</t>
  </si>
  <si>
    <t>MAHAVOKY</t>
  </si>
  <si>
    <t>Mahavoky</t>
  </si>
  <si>
    <t>MANAKAMBAHINY</t>
  </si>
  <si>
    <t>Manakambahiny</t>
  </si>
  <si>
    <t>TANAMASOANDRO</t>
  </si>
  <si>
    <t>MANDROSEZA</t>
  </si>
  <si>
    <t>Mandroseza</t>
  </si>
  <si>
    <t>TSELATRA</t>
  </si>
  <si>
    <t>SOARANO</t>
  </si>
  <si>
    <t>TANJOMBATO</t>
  </si>
  <si>
    <t>Tanjombato</t>
  </si>
  <si>
    <t>MIMOSA</t>
  </si>
  <si>
    <t>ANTSIRABE</t>
  </si>
  <si>
    <t>AMBATOLAMPY</t>
  </si>
  <si>
    <t>Ambatolampy</t>
  </si>
  <si>
    <t>SAHONDRA</t>
  </si>
  <si>
    <t>AMBOHIMANDROSO</t>
  </si>
  <si>
    <t>Ambohimandroso</t>
  </si>
  <si>
    <t>MANDROSO</t>
  </si>
  <si>
    <t>AMPIHAVIANA-A/BE</t>
  </si>
  <si>
    <t>Antsirabe</t>
  </si>
  <si>
    <t>SOAMITOMBO</t>
  </si>
  <si>
    <t>ANKARATRA</t>
  </si>
  <si>
    <t>Vatofotsy</t>
  </si>
  <si>
    <t>FINOANA</t>
  </si>
  <si>
    <t>Près Cathédrale Antsenakely</t>
  </si>
  <si>
    <t>SOAVADIA</t>
  </si>
  <si>
    <t>Ambohimena Rte D'Ambositra</t>
  </si>
  <si>
    <t>TSIORY</t>
  </si>
  <si>
    <t>Ouest Star Rte Betafo</t>
  </si>
  <si>
    <t>ANTSENAKELY</t>
  </si>
  <si>
    <t>RANOVISY</t>
  </si>
  <si>
    <t>Ivory - Antsirabe Ville</t>
  </si>
  <si>
    <t>RIANASOA</t>
  </si>
  <si>
    <t>Ampiavihana - Antsirabe Ville</t>
  </si>
  <si>
    <t>AKORANDRIAKA</t>
  </si>
  <si>
    <t>Andranomanelatra</t>
  </si>
  <si>
    <t>LANDIHAZO</t>
  </si>
  <si>
    <t xml:space="preserve">SEDERA </t>
  </si>
  <si>
    <t>TATAMARINA</t>
  </si>
  <si>
    <t>BETAFO</t>
  </si>
  <si>
    <t>Betafo</t>
  </si>
  <si>
    <t>FARATSIHO</t>
  </si>
  <si>
    <t>Faratsiho</t>
  </si>
  <si>
    <t>MAHAVAVY</t>
  </si>
  <si>
    <t>ANTSIRANANA</t>
  </si>
  <si>
    <t>AMBILOBE</t>
  </si>
  <si>
    <t>Ambilobe</t>
  </si>
  <si>
    <t>PILIPILY</t>
  </si>
  <si>
    <t>FARY</t>
  </si>
  <si>
    <t>KARIBO</t>
  </si>
  <si>
    <t>Antsiranana</t>
  </si>
  <si>
    <t>MBOLATSARA</t>
  </si>
  <si>
    <t>AMBODIMANGA</t>
  </si>
  <si>
    <t>Diégo Ville</t>
  </si>
  <si>
    <t>GARE ROUTIERE</t>
  </si>
  <si>
    <t>SAMBITSARA</t>
  </si>
  <si>
    <t>Route D'Ambilobe - Diégo Ville</t>
  </si>
  <si>
    <t>VARATRAZA</t>
  </si>
  <si>
    <t>Avenue Laly Tolendal - Diégo Ville</t>
  </si>
  <si>
    <t>KILANDY</t>
  </si>
  <si>
    <t>DIÉGO</t>
  </si>
  <si>
    <t>Diégo</t>
  </si>
  <si>
    <t>ANTSOHIHY</t>
  </si>
  <si>
    <t>Antsohihy</t>
  </si>
  <si>
    <t>RAVENNA</t>
  </si>
  <si>
    <t>KALIZY</t>
  </si>
  <si>
    <t>SOFIA</t>
  </si>
  <si>
    <t>VOHITSARA</t>
  </si>
  <si>
    <t>BEALANANA</t>
  </si>
  <si>
    <t>Bealanana</t>
  </si>
  <si>
    <t>FAGNOVO</t>
  </si>
  <si>
    <t>BEFANDRIANA</t>
  </si>
  <si>
    <t>Befandriana</t>
  </si>
  <si>
    <t>LIVA</t>
  </si>
  <si>
    <t>MAMPIKONY</t>
  </si>
  <si>
    <t>Mampikony</t>
  </si>
  <si>
    <t>PORT BERGE</t>
  </si>
  <si>
    <t>Port-Bergé</t>
  </si>
  <si>
    <t>FARAFA</t>
  </si>
  <si>
    <t>FARAFANGANA</t>
  </si>
  <si>
    <t>Farafangana</t>
  </si>
  <si>
    <t>TSARAZAZA</t>
  </si>
  <si>
    <t>MAROMIFIDY</t>
  </si>
  <si>
    <t>VANGAINDRANO</t>
  </si>
  <si>
    <t xml:space="preserve">Vangaindranokely </t>
  </si>
  <si>
    <t>MANAGNARA</t>
  </si>
  <si>
    <t>Vangaindrano</t>
  </si>
  <si>
    <t>AMPASIPOTAKA</t>
  </si>
  <si>
    <t>FENERIVE EST</t>
  </si>
  <si>
    <t>Fénérive - Est</t>
  </si>
  <si>
    <t>DE L' EST</t>
  </si>
  <si>
    <t>Fenerive Est</t>
  </si>
  <si>
    <t>MASOALA</t>
  </si>
  <si>
    <t>MAROANTSETRA</t>
  </si>
  <si>
    <t>Maroantsetra</t>
  </si>
  <si>
    <t>AMBATOSOA</t>
  </si>
  <si>
    <t>VOLAZARA</t>
  </si>
  <si>
    <t>SAINTE MARIE</t>
  </si>
  <si>
    <t>Ambodifotatra - Sainte Marie</t>
  </si>
  <si>
    <t>TSIENIMPARIHY</t>
  </si>
  <si>
    <t>FIANARANTSOA</t>
  </si>
  <si>
    <t>AMBALAVAO</t>
  </si>
  <si>
    <t>Ambalavao</t>
  </si>
  <si>
    <t>IALATSARA</t>
  </si>
  <si>
    <t>AMBOHIMAHASOA</t>
  </si>
  <si>
    <t>Ambohimahasoa</t>
  </si>
  <si>
    <t>AMBALAVOLA</t>
  </si>
  <si>
    <t>Fianarantsoa</t>
  </si>
  <si>
    <t>MATSIATRA</t>
  </si>
  <si>
    <t>IVOHEA</t>
  </si>
  <si>
    <t>SOAFIANATSA</t>
  </si>
  <si>
    <t>Ville Fianarantsoa</t>
  </si>
  <si>
    <t>SOANAVELA</t>
  </si>
  <si>
    <t>Fianarantsoa Ville</t>
  </si>
  <si>
    <t>MIREGNINA</t>
  </si>
  <si>
    <t>Ampasambazaha - Fianar Ville</t>
  </si>
  <si>
    <t>VOHIBOLA</t>
  </si>
  <si>
    <t>Antarandolo  - Finar Ville</t>
  </si>
  <si>
    <t>AMBALAKELY</t>
  </si>
  <si>
    <t>Ambalakely Fianarantsoa</t>
  </si>
  <si>
    <t>LAHATRA</t>
  </si>
  <si>
    <t>IHOSY</t>
  </si>
  <si>
    <t>Ihosy</t>
  </si>
  <si>
    <t>KARITAKY</t>
  </si>
  <si>
    <t>IHOROMBE</t>
  </si>
  <si>
    <t>KAMORO</t>
  </si>
  <si>
    <t>MAEVATANANA</t>
  </si>
  <si>
    <t>Ambondromamy</t>
  </si>
  <si>
    <t>BETSIBOKA</t>
  </si>
  <si>
    <t>Maevatanana</t>
  </si>
  <si>
    <t xml:space="preserve"> </t>
  </si>
  <si>
    <t>VOLAMENA</t>
  </si>
  <si>
    <t>MAHAJANGA</t>
  </si>
  <si>
    <t>Mahajanga</t>
  </si>
  <si>
    <t>BOENY</t>
  </si>
  <si>
    <t>Majunga Ville</t>
  </si>
  <si>
    <t>SATRANA</t>
  </si>
  <si>
    <t>Amboromalandy</t>
  </si>
  <si>
    <t>OUI</t>
  </si>
  <si>
    <t>BAOBAB</t>
  </si>
  <si>
    <t>Ambovoalalana - Majunga Ville</t>
  </si>
  <si>
    <t>FANJAVA</t>
  </si>
  <si>
    <t>Route D'Amborovy - Majunga Ville</t>
  </si>
  <si>
    <t>ANTANAMALANDY</t>
  </si>
  <si>
    <t>VERO</t>
  </si>
  <si>
    <t>ATAFANA</t>
  </si>
  <si>
    <t>MAHAJANGA I</t>
  </si>
  <si>
    <t>ARANTA</t>
  </si>
  <si>
    <t>SOANIADANANA</t>
  </si>
  <si>
    <t>MAROVOAY</t>
  </si>
  <si>
    <t>Marovoay</t>
  </si>
  <si>
    <t>MELAKY</t>
  </si>
  <si>
    <t>MAINTIRANO</t>
  </si>
  <si>
    <t>Maintirano</t>
  </si>
  <si>
    <t>EMOKALA</t>
  </si>
  <si>
    <t>MANAKARA</t>
  </si>
  <si>
    <t>Manakara</t>
  </si>
  <si>
    <t>VATOVAVY</t>
  </si>
  <si>
    <t>Antanakidy</t>
  </si>
  <si>
    <t>VIA</t>
  </si>
  <si>
    <t>Ambalakaza</t>
  </si>
  <si>
    <t>FILAO</t>
  </si>
  <si>
    <t>ANJILANJILA</t>
  </si>
  <si>
    <t>MANANJARY</t>
  </si>
  <si>
    <t>Mananjary</t>
  </si>
  <si>
    <t>LOVA</t>
  </si>
  <si>
    <t>MIARINARIVO</t>
  </si>
  <si>
    <t>ANALAVORY</t>
  </si>
  <si>
    <t>Analavory</t>
  </si>
  <si>
    <t>LAKAN'ITASY</t>
  </si>
  <si>
    <t>AMBOARA</t>
  </si>
  <si>
    <t>Imerintsiatosika</t>
  </si>
  <si>
    <t>IMAMO</t>
  </si>
  <si>
    <t>ARIVONIMAMO</t>
  </si>
  <si>
    <t>Arivonimamo</t>
  </si>
  <si>
    <t>AMPIHAVIANA-M/VO</t>
  </si>
  <si>
    <t>Miarinarivo</t>
  </si>
  <si>
    <t>TOSIKA</t>
  </si>
  <si>
    <t>MANDRINDRANO</t>
  </si>
  <si>
    <t>SOAVINANDRIANA</t>
  </si>
  <si>
    <t>Soavinandriana</t>
  </si>
  <si>
    <t>MASOANDRO</t>
  </si>
  <si>
    <t>MORONDAVA</t>
  </si>
  <si>
    <t>MIANDRIVAZO</t>
  </si>
  <si>
    <t>Miandrivazo</t>
  </si>
  <si>
    <t>Morondava</t>
  </si>
  <si>
    <t>VONIMBOLA</t>
  </si>
  <si>
    <t>TIANA</t>
  </si>
  <si>
    <t>Morondava Ville</t>
  </si>
  <si>
    <t>TSINGY</t>
  </si>
  <si>
    <t>Morima - Morondava</t>
  </si>
  <si>
    <t>AMBANJA</t>
  </si>
  <si>
    <t>NOSY BE</t>
  </si>
  <si>
    <t>Ambanja</t>
  </si>
  <si>
    <t>FINENGO</t>
  </si>
  <si>
    <t>SAMBIRANO</t>
  </si>
  <si>
    <t>KOEZY</t>
  </si>
  <si>
    <t>Nosy-Be</t>
  </si>
  <si>
    <t>YLANG YLANG</t>
  </si>
  <si>
    <t>Nosy Be</t>
  </si>
  <si>
    <t>MAGNEVA</t>
  </si>
  <si>
    <t>MAGNITRY</t>
  </si>
  <si>
    <t>NOSY BE HELLVILLE</t>
  </si>
  <si>
    <t>Nosy Be Hellville</t>
  </si>
  <si>
    <t>BEANANA</t>
  </si>
  <si>
    <t>SAMBAVA</t>
  </si>
  <si>
    <t>ANDAPA</t>
  </si>
  <si>
    <t>Andapa</t>
  </si>
  <si>
    <t>ANTANIFOTSY</t>
  </si>
  <si>
    <t>Sambava</t>
  </si>
  <si>
    <t>DIAMANT</t>
  </si>
  <si>
    <t>Ampanefena</t>
  </si>
  <si>
    <t>JIROFO</t>
  </si>
  <si>
    <t xml:space="preserve">Antaimby </t>
  </si>
  <si>
    <t>TAVARATRA</t>
  </si>
  <si>
    <t>VOHIMARINA</t>
  </si>
  <si>
    <t>VOHEMAR</t>
  </si>
  <si>
    <t>Vohémar</t>
  </si>
  <si>
    <t>MAZAVALOHA</t>
  </si>
  <si>
    <t>AMONTANA</t>
  </si>
  <si>
    <t>TAOLAGNARO</t>
  </si>
  <si>
    <t>BETROKA</t>
  </si>
  <si>
    <t>Betroka</t>
  </si>
  <si>
    <t>Fort-Dauphin</t>
  </si>
  <si>
    <t>CRISTAL</t>
  </si>
  <si>
    <t>Taolagnaro Ville</t>
  </si>
  <si>
    <t>HALALAZA</t>
  </si>
  <si>
    <t>EHOALA</t>
  </si>
  <si>
    <t>Ampamakiambato - Fort Dauphin Ville</t>
  </si>
  <si>
    <t>SIHELY</t>
  </si>
  <si>
    <t>Bazary Be - Fort Dauphin Ville</t>
  </si>
  <si>
    <t>ESOKAKA</t>
  </si>
  <si>
    <t xml:space="preserve">Fort Dauphin </t>
  </si>
  <si>
    <t>JOVENNA TEST</t>
  </si>
  <si>
    <t>TEST JOVENNA</t>
  </si>
  <si>
    <t>TEST</t>
  </si>
  <si>
    <t>Test</t>
  </si>
  <si>
    <t>PETROLIER TEST</t>
  </si>
  <si>
    <t>TEST  FARAFANGANA</t>
  </si>
  <si>
    <t>TEST  MANAKARA</t>
  </si>
  <si>
    <t>TEST  MANANJARY</t>
  </si>
  <si>
    <t>TEST AMBOSITRA</t>
  </si>
  <si>
    <t>TEST AMBOVOMBE</t>
  </si>
  <si>
    <t>TEST ANALAMANGA</t>
  </si>
  <si>
    <t>TEST ANTALAHA</t>
  </si>
  <si>
    <t>TEST ANTSIRABE</t>
  </si>
  <si>
    <t>TEST FORT DAUPHIN</t>
  </si>
  <si>
    <t>TEST MAINTIRANO</t>
  </si>
  <si>
    <t>TEST MIARINARIVO</t>
  </si>
  <si>
    <t>TEST MORONDAVA</t>
  </si>
  <si>
    <t>TEST NOSY BE</t>
  </si>
  <si>
    <t>TEST RN12</t>
  </si>
  <si>
    <t>TEST RN4</t>
  </si>
  <si>
    <t>TEST RN7</t>
  </si>
  <si>
    <t>TEST RN7 MORONDAVA</t>
  </si>
  <si>
    <t>TEST SAMBAVA</t>
  </si>
  <si>
    <t>TEST TSIROANOMANDIDY</t>
  </si>
  <si>
    <t>LOARANJY</t>
  </si>
  <si>
    <t>TOAMASINA</t>
  </si>
  <si>
    <t>BRICKAVILLE</t>
  </si>
  <si>
    <t>Brickaville</t>
  </si>
  <si>
    <t>MAHANORO</t>
  </si>
  <si>
    <t>Mahanoro</t>
  </si>
  <si>
    <t>ANTANANDAVA</t>
  </si>
  <si>
    <t>TAMATAVE</t>
  </si>
  <si>
    <t>Tamatave</t>
  </si>
  <si>
    <t>MANGARIVOTRA</t>
  </si>
  <si>
    <t>BARIKADIMY</t>
  </si>
  <si>
    <t>Barikadimy</t>
  </si>
  <si>
    <t>CÔTE EST</t>
  </si>
  <si>
    <t>Toamasina</t>
  </si>
  <si>
    <t>RELAIS DU STADE</t>
  </si>
  <si>
    <t>TSIMISARAKA</t>
  </si>
  <si>
    <t>Manangareza</t>
  </si>
  <si>
    <t>AMBALAMANASY</t>
  </si>
  <si>
    <t xml:space="preserve">Salazamay </t>
  </si>
  <si>
    <t>JACARANDAS</t>
  </si>
  <si>
    <t>Boulevard Augagneur</t>
  </si>
  <si>
    <t>MANGARANO</t>
  </si>
  <si>
    <t>Mangarano</t>
  </si>
  <si>
    <t>TRÖZOGNO</t>
  </si>
  <si>
    <t>Port Tamatave</t>
  </si>
  <si>
    <t>VOLOBE</t>
  </si>
  <si>
    <t>Ambolomadinika</t>
  </si>
  <si>
    <t>MANGUIERS</t>
  </si>
  <si>
    <t>Tanambao I - Place De La Gare  - Tve Ville</t>
  </si>
  <si>
    <t>SERANANA</t>
  </si>
  <si>
    <t>Port Tamatave - Tamatave Ville</t>
  </si>
  <si>
    <t>VILLA PLESSIS</t>
  </si>
  <si>
    <t>Bazar Be - Tve Ville</t>
  </si>
  <si>
    <t>VOANGISOA</t>
  </si>
  <si>
    <t>Antanisaropanty - Vatomandry</t>
  </si>
  <si>
    <t>VOLONOSY</t>
  </si>
  <si>
    <t>TOLIARA</t>
  </si>
  <si>
    <t>AMPANIHY</t>
  </si>
  <si>
    <t>Ampanihy</t>
  </si>
  <si>
    <t>SAMBILO</t>
  </si>
  <si>
    <t>BETIOKY</t>
  </si>
  <si>
    <t>Betioky Sud</t>
  </si>
  <si>
    <t>ILAKAKA</t>
  </si>
  <si>
    <t>Ilakaka</t>
  </si>
  <si>
    <t>MOROMBE</t>
  </si>
  <si>
    <t>Morombe</t>
  </si>
  <si>
    <t>TOBY</t>
  </si>
  <si>
    <t>RANOHIRA</t>
  </si>
  <si>
    <t>Ranohira</t>
  </si>
  <si>
    <t>TARITARIKA</t>
  </si>
  <si>
    <t>SAKARAHA</t>
  </si>
  <si>
    <t>Sakaraha</t>
  </si>
  <si>
    <t>KATSAKATSA</t>
  </si>
  <si>
    <t>SAFIRA</t>
  </si>
  <si>
    <t>AKORY</t>
  </si>
  <si>
    <t>Toliary</t>
  </si>
  <si>
    <t>RAMANJAKA</t>
  </si>
  <si>
    <t>FIHERENA</t>
  </si>
  <si>
    <t>Anketa Toliara Ville</t>
  </si>
  <si>
    <t>KARIMBOLA</t>
  </si>
  <si>
    <t>Sanfily Toliara Ville</t>
  </si>
  <si>
    <t>AFIAFY</t>
  </si>
  <si>
    <t>Boulevard Capistron - Tuléar Ville</t>
  </si>
  <si>
    <t>MAROVATSY</t>
  </si>
  <si>
    <t>Andaboly - Tuléar Ville</t>
  </si>
  <si>
    <t>HANDY</t>
  </si>
  <si>
    <t>Tuléar</t>
  </si>
  <si>
    <t>SAKAY</t>
  </si>
  <si>
    <t>TSIROANOMANDIDY</t>
  </si>
  <si>
    <t>Sakay</t>
  </si>
  <si>
    <t>TSIDIDY</t>
  </si>
  <si>
    <t>Tsiroanomandidy</t>
  </si>
  <si>
    <t>AVOTRA</t>
  </si>
  <si>
    <t>Stations</t>
  </si>
  <si>
    <t>VIVO</t>
  </si>
  <si>
    <t xml:space="preserve">TOTAL </t>
  </si>
  <si>
    <t>JOVENA</t>
  </si>
  <si>
    <t>Stations Déployés 06 soit: 42,85%</t>
  </si>
  <si>
    <t>Stations Déployés 04 soit: 100%</t>
  </si>
  <si>
    <t>Stations Déployés 02 soit: 66,66%</t>
  </si>
  <si>
    <t xml:space="preserve">  ANTANANARIVO</t>
  </si>
  <si>
    <t>Stations Déployés 95 soit: 97,93%</t>
  </si>
  <si>
    <t>Stations Déployés 14 soit: 88,23%</t>
  </si>
  <si>
    <t>Stations Déployés 10 soit: 100%</t>
  </si>
  <si>
    <t>Stations Déployés 06 soit: 100%</t>
  </si>
  <si>
    <t>FIANARANTSOA SY IHOSY</t>
  </si>
  <si>
    <t>Stations Déployés 14 soit: 100%</t>
  </si>
  <si>
    <t>MAHAJANGA SY MAEVATANANA ary MAINTIRANO</t>
  </si>
  <si>
    <t>Stations Déployés 18 soit: 100%</t>
  </si>
  <si>
    <t>Stations Déployés 07 soit: 100%</t>
  </si>
  <si>
    <t>Stations Déployés 04 soit: 50%</t>
  </si>
  <si>
    <t>Stations Déployés 19 soit: 100%</t>
  </si>
  <si>
    <t>Récapitulation</t>
  </si>
  <si>
    <t>TSIROAROMANDIDY</t>
  </si>
  <si>
    <t>Stations Déployés 04 soit: 57,14%</t>
  </si>
  <si>
    <t>POURCENTAGE</t>
  </si>
  <si>
    <t>Stations Déployés</t>
  </si>
  <si>
    <t>soit</t>
  </si>
  <si>
    <t>Stations Déployés 12 soit: 80%</t>
  </si>
  <si>
    <t>Situation dépoiement TPE au niveau des régions</t>
  </si>
  <si>
    <t>Stations Déployés 03 soit: 60%</t>
  </si>
  <si>
    <t>Stations Déployés 06 soit: 75%</t>
  </si>
  <si>
    <t>Stations Déployés 00 soit: 00%</t>
  </si>
  <si>
    <t>PHASE TEST</t>
  </si>
  <si>
    <t>MAHAJANGA - MAEVATANANA - MAINTIRANO</t>
  </si>
  <si>
    <t>FIANARANTSOA &amp; IHOSY</t>
  </si>
  <si>
    <t>Pétrolier</t>
  </si>
  <si>
    <t>Service de L’Informatique et de la  Gestion de la Base de Données</t>
  </si>
  <si>
    <t>Trésorerie Générale</t>
  </si>
  <si>
    <t>Terminal de Paiement Electronique</t>
  </si>
  <si>
    <t xml:space="preserve">SIGBD                                  </t>
  </si>
  <si>
    <t xml:space="preserve">SS                                          </t>
  </si>
  <si>
    <t xml:space="preserve">TG                                         </t>
  </si>
  <si>
    <t xml:space="preserve">TPE                                       </t>
  </si>
  <si>
    <t>SITUATION DEPLOIEMENT TPE AU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</si>
</sst>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4F81B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0" applyFont="1"/>
    <xf numFmtId="0" fontId="6" fillId="0" borderId="0" xfId="0" quotePrefix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3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0" borderId="9" xfId="0" applyFont="1" applyBorder="1"/>
    <xf numFmtId="10" fontId="7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quotePrefix="1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5"/>
  <sheetViews>
    <sheetView tabSelected="1" topLeftCell="A4" workbookViewId="0">
      <selection activeCell="K15" sqref="K15"/>
    </sheetView>
  </sheetViews>
  <sheetFormatPr baseColWidth="10" defaultRowHeight="15" x14ac:dyDescent="0.25"/>
  <cols>
    <col min="1" max="1" width="33.7109375" style="1" customWidth="1"/>
    <col min="2" max="2" width="23.5703125" style="1" bestFit="1" customWidth="1"/>
    <col min="3" max="3" width="19" style="1" bestFit="1" customWidth="1"/>
    <col min="4" max="4" width="26" style="1" customWidth="1"/>
    <col min="5" max="5" width="33.140625" style="1" customWidth="1"/>
    <col min="6" max="6" width="17.7109375" style="1" customWidth="1"/>
    <col min="7" max="7" width="13.5703125" style="1" customWidth="1"/>
    <col min="8" max="8" width="11.42578125" style="1"/>
    <col min="9" max="9" width="9.28515625" style="1" customWidth="1"/>
    <col min="10" max="10" width="21.85546875" style="1" customWidth="1"/>
    <col min="11" max="16384" width="11.42578125" style="1"/>
  </cols>
  <sheetData>
    <row r="1" spans="1:10" ht="30" x14ac:dyDescent="0.25">
      <c r="A1" s="50" t="s">
        <v>618</v>
      </c>
      <c r="D1" s="48" t="s">
        <v>614</v>
      </c>
      <c r="E1" s="49" t="s">
        <v>611</v>
      </c>
    </row>
    <row r="2" spans="1:10" ht="15.75" x14ac:dyDescent="0.25">
      <c r="D2" s="48" t="s">
        <v>615</v>
      </c>
      <c r="E2" s="49" t="s">
        <v>2</v>
      </c>
    </row>
    <row r="3" spans="1:10" ht="15.75" x14ac:dyDescent="0.25">
      <c r="D3" s="48" t="s">
        <v>616</v>
      </c>
      <c r="E3" s="49" t="s">
        <v>612</v>
      </c>
    </row>
    <row r="4" spans="1:10" ht="15.75" x14ac:dyDescent="0.25">
      <c r="D4" s="48" t="s">
        <v>617</v>
      </c>
      <c r="E4" s="49" t="s">
        <v>613</v>
      </c>
    </row>
    <row r="6" spans="1:10" ht="23.25" x14ac:dyDescent="0.25">
      <c r="A6" s="47" t="s">
        <v>11</v>
      </c>
    </row>
    <row r="7" spans="1:10" x14ac:dyDescent="0.25">
      <c r="A7" s="7" t="s">
        <v>610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spans="1:10" x14ac:dyDescent="0.25">
      <c r="A8" s="8" t="s">
        <v>8</v>
      </c>
      <c r="B8" s="8" t="s">
        <v>9</v>
      </c>
      <c r="C8" s="8" t="s">
        <v>11</v>
      </c>
      <c r="D8" s="9" t="s">
        <v>11</v>
      </c>
      <c r="E8" s="8" t="s">
        <v>12</v>
      </c>
      <c r="F8" s="8" t="s">
        <v>13</v>
      </c>
      <c r="G8" s="8" t="s">
        <v>14</v>
      </c>
    </row>
    <row r="9" spans="1:10" x14ac:dyDescent="0.25">
      <c r="A9" s="8" t="s">
        <v>8</v>
      </c>
      <c r="B9" s="8" t="s">
        <v>15</v>
      </c>
      <c r="C9" s="8" t="s">
        <v>11</v>
      </c>
      <c r="D9" s="9" t="s">
        <v>11</v>
      </c>
      <c r="E9" s="8" t="s">
        <v>16</v>
      </c>
      <c r="F9" s="8" t="s">
        <v>13</v>
      </c>
      <c r="G9" s="8" t="s">
        <v>14</v>
      </c>
    </row>
    <row r="10" spans="1:10" x14ac:dyDescent="0.25">
      <c r="A10" s="8" t="s">
        <v>17</v>
      </c>
      <c r="B10" s="8" t="s">
        <v>18</v>
      </c>
      <c r="C10" s="8" t="s">
        <v>11</v>
      </c>
      <c r="D10" s="9" t="s">
        <v>11</v>
      </c>
      <c r="E10" s="8" t="s">
        <v>19</v>
      </c>
      <c r="F10" s="8" t="s">
        <v>10</v>
      </c>
      <c r="G10" s="8" t="s">
        <v>20</v>
      </c>
    </row>
    <row r="11" spans="1:10" x14ac:dyDescent="0.25">
      <c r="A11" s="8" t="s">
        <v>17</v>
      </c>
      <c r="B11" s="8" t="s">
        <v>21</v>
      </c>
      <c r="C11" s="8" t="s">
        <v>11</v>
      </c>
      <c r="D11" s="9" t="s">
        <v>11</v>
      </c>
      <c r="E11" s="8" t="s">
        <v>22</v>
      </c>
      <c r="F11" s="8" t="s">
        <v>13</v>
      </c>
      <c r="G11" s="8" t="s">
        <v>14</v>
      </c>
    </row>
    <row r="12" spans="1:10" x14ac:dyDescent="0.25">
      <c r="A12" s="8" t="s">
        <v>17</v>
      </c>
      <c r="B12" s="8" t="s">
        <v>23</v>
      </c>
      <c r="C12" s="8" t="s">
        <v>11</v>
      </c>
      <c r="D12" s="9" t="s">
        <v>11</v>
      </c>
      <c r="E12" s="8" t="s">
        <v>24</v>
      </c>
      <c r="F12" s="8" t="s">
        <v>10</v>
      </c>
      <c r="G12" s="8" t="s">
        <v>20</v>
      </c>
    </row>
    <row r="13" spans="1:10" x14ac:dyDescent="0.25">
      <c r="A13" s="8" t="s">
        <v>17</v>
      </c>
      <c r="B13" s="8" t="s">
        <v>25</v>
      </c>
      <c r="C13" s="8" t="s">
        <v>11</v>
      </c>
      <c r="D13" s="9" t="s">
        <v>11</v>
      </c>
      <c r="E13" s="8" t="s">
        <v>26</v>
      </c>
      <c r="F13" s="8" t="s">
        <v>13</v>
      </c>
      <c r="G13" s="8" t="s">
        <v>14</v>
      </c>
    </row>
    <row r="14" spans="1:10" x14ac:dyDescent="0.25">
      <c r="A14" s="8" t="s">
        <v>27</v>
      </c>
      <c r="B14" s="8" t="s">
        <v>28</v>
      </c>
      <c r="C14" s="8" t="s">
        <v>11</v>
      </c>
      <c r="D14" s="9" t="s">
        <v>11</v>
      </c>
      <c r="E14" s="8" t="s">
        <v>29</v>
      </c>
      <c r="F14" s="8" t="s">
        <v>13</v>
      </c>
      <c r="G14" s="8" t="s">
        <v>14</v>
      </c>
      <c r="J14" s="1" t="s">
        <v>377</v>
      </c>
    </row>
    <row r="15" spans="1:10" x14ac:dyDescent="0.25">
      <c r="A15" s="8" t="s">
        <v>30</v>
      </c>
      <c r="B15" s="8" t="s">
        <v>31</v>
      </c>
      <c r="C15" s="8" t="s">
        <v>11</v>
      </c>
      <c r="D15" s="9" t="s">
        <v>11</v>
      </c>
      <c r="E15" s="8" t="s">
        <v>32</v>
      </c>
      <c r="F15" s="8" t="s">
        <v>13</v>
      </c>
      <c r="G15" s="8" t="s">
        <v>14</v>
      </c>
    </row>
    <row r="16" spans="1:10" x14ac:dyDescent="0.25">
      <c r="A16" s="8" t="s">
        <v>27</v>
      </c>
      <c r="B16" s="8" t="s">
        <v>33</v>
      </c>
      <c r="C16" s="8" t="s">
        <v>11</v>
      </c>
      <c r="D16" s="9" t="s">
        <v>34</v>
      </c>
      <c r="E16" s="8" t="s">
        <v>35</v>
      </c>
      <c r="F16" s="8" t="s">
        <v>13</v>
      </c>
      <c r="G16" s="8" t="s">
        <v>14</v>
      </c>
    </row>
    <row r="17" spans="1:9" x14ac:dyDescent="0.25">
      <c r="A17" s="8" t="s">
        <v>30</v>
      </c>
      <c r="B17" s="8" t="s">
        <v>37</v>
      </c>
      <c r="C17" s="8" t="s">
        <v>11</v>
      </c>
      <c r="D17" s="9" t="s">
        <v>34</v>
      </c>
      <c r="E17" s="8" t="s">
        <v>38</v>
      </c>
      <c r="F17" s="8" t="s">
        <v>13</v>
      </c>
      <c r="G17" s="8" t="s">
        <v>14</v>
      </c>
    </row>
    <row r="18" spans="1:9" x14ac:dyDescent="0.25">
      <c r="A18" s="8" t="s">
        <v>8</v>
      </c>
      <c r="B18" s="8" t="s">
        <v>39</v>
      </c>
      <c r="C18" s="8" t="s">
        <v>11</v>
      </c>
      <c r="D18" s="9" t="s">
        <v>40</v>
      </c>
      <c r="E18" s="8" t="s">
        <v>41</v>
      </c>
      <c r="F18" s="8" t="s">
        <v>10</v>
      </c>
      <c r="G18" s="8" t="s">
        <v>20</v>
      </c>
    </row>
    <row r="19" spans="1:9" x14ac:dyDescent="0.25">
      <c r="A19" s="8" t="s">
        <v>17</v>
      </c>
      <c r="B19" s="8" t="s">
        <v>42</v>
      </c>
      <c r="C19" s="8" t="s">
        <v>11</v>
      </c>
      <c r="D19" s="9" t="s">
        <v>40</v>
      </c>
      <c r="E19" s="8" t="s">
        <v>41</v>
      </c>
      <c r="F19" s="8" t="s">
        <v>10</v>
      </c>
      <c r="G19" s="8" t="s">
        <v>20</v>
      </c>
    </row>
    <row r="20" spans="1:9" x14ac:dyDescent="0.25">
      <c r="A20" s="8" t="s">
        <v>27</v>
      </c>
      <c r="B20" s="8" t="s">
        <v>43</v>
      </c>
      <c r="C20" s="8" t="s">
        <v>11</v>
      </c>
      <c r="D20" s="9" t="s">
        <v>40</v>
      </c>
      <c r="E20" s="8" t="s">
        <v>41</v>
      </c>
      <c r="F20" s="8" t="s">
        <v>10</v>
      </c>
      <c r="G20" s="8" t="s">
        <v>20</v>
      </c>
    </row>
    <row r="21" spans="1:9" x14ac:dyDescent="0.25">
      <c r="A21" s="8" t="s">
        <v>30</v>
      </c>
      <c r="B21" s="8" t="s">
        <v>44</v>
      </c>
      <c r="C21" s="8" t="s">
        <v>11</v>
      </c>
      <c r="D21" s="9" t="s">
        <v>40</v>
      </c>
      <c r="E21" s="8" t="s">
        <v>41</v>
      </c>
      <c r="F21" s="8" t="s">
        <v>10</v>
      </c>
      <c r="G21" s="8" t="s">
        <v>20</v>
      </c>
    </row>
    <row r="22" spans="1:9" x14ac:dyDescent="0.25">
      <c r="C22" s="2"/>
      <c r="D22" s="3"/>
      <c r="E22" s="2"/>
      <c r="F22" s="2"/>
      <c r="G22" s="2"/>
    </row>
    <row r="23" spans="1:9" x14ac:dyDescent="0.25">
      <c r="A23" s="12" t="s">
        <v>577</v>
      </c>
      <c r="B23" s="45" t="s">
        <v>581</v>
      </c>
      <c r="C23" s="45"/>
      <c r="D23" s="45"/>
      <c r="E23" s="45"/>
      <c r="F23" s="2"/>
      <c r="G23" s="2"/>
    </row>
    <row r="24" spans="1:9" x14ac:dyDescent="0.25">
      <c r="A24" s="13">
        <v>14</v>
      </c>
      <c r="B24" s="12" t="s">
        <v>578</v>
      </c>
      <c r="C24" s="13" t="s">
        <v>579</v>
      </c>
      <c r="D24" s="13" t="s">
        <v>580</v>
      </c>
      <c r="E24" s="13" t="s">
        <v>8</v>
      </c>
      <c r="F24" s="2"/>
      <c r="G24" s="2"/>
    </row>
    <row r="25" spans="1:9" x14ac:dyDescent="0.25">
      <c r="A25" s="10"/>
      <c r="B25" s="13">
        <v>1</v>
      </c>
      <c r="C25" s="13">
        <v>1</v>
      </c>
      <c r="D25" s="14">
        <v>3</v>
      </c>
      <c r="E25" s="13">
        <v>1</v>
      </c>
      <c r="F25" s="2">
        <f>SUM(B25:E25)</f>
        <v>6</v>
      </c>
      <c r="G25" s="2"/>
    </row>
    <row r="26" spans="1:9" x14ac:dyDescent="0.25">
      <c r="A26" s="15"/>
      <c r="B26" s="16"/>
      <c r="C26" s="16"/>
      <c r="D26" s="17"/>
      <c r="E26" s="16"/>
      <c r="F26" s="2"/>
      <c r="G26" s="2"/>
    </row>
    <row r="27" spans="1:9" ht="23.25" x14ac:dyDescent="0.25">
      <c r="A27" s="47" t="s">
        <v>45</v>
      </c>
      <c r="B27" s="2"/>
      <c r="C27" s="2"/>
      <c r="D27" s="3"/>
      <c r="E27" s="2"/>
      <c r="F27" s="2"/>
      <c r="G27" s="2"/>
    </row>
    <row r="28" spans="1:9" x14ac:dyDescent="0.25">
      <c r="A28" s="7" t="s">
        <v>610</v>
      </c>
      <c r="B28" s="7" t="s">
        <v>2</v>
      </c>
      <c r="C28" s="7" t="s">
        <v>3</v>
      </c>
      <c r="D28" s="7" t="s">
        <v>4</v>
      </c>
      <c r="E28" s="7" t="s">
        <v>5</v>
      </c>
      <c r="F28" s="7" t="s">
        <v>6</v>
      </c>
      <c r="G28" s="7" t="s">
        <v>7</v>
      </c>
    </row>
    <row r="29" spans="1:9" x14ac:dyDescent="0.25">
      <c r="A29" s="8" t="s">
        <v>8</v>
      </c>
      <c r="B29" s="8" t="s">
        <v>46</v>
      </c>
      <c r="C29" s="8" t="s">
        <v>45</v>
      </c>
      <c r="D29" s="9" t="s">
        <v>45</v>
      </c>
      <c r="E29" s="8" t="s">
        <v>47</v>
      </c>
      <c r="F29" s="8" t="s">
        <v>10</v>
      </c>
      <c r="G29" s="8" t="s">
        <v>20</v>
      </c>
      <c r="I29" s="1" t="s">
        <v>377</v>
      </c>
    </row>
    <row r="30" spans="1:9" x14ac:dyDescent="0.25">
      <c r="A30" s="8" t="s">
        <v>17</v>
      </c>
      <c r="B30" s="8" t="s">
        <v>48</v>
      </c>
      <c r="C30" s="8" t="s">
        <v>45</v>
      </c>
      <c r="D30" s="9" t="s">
        <v>45</v>
      </c>
      <c r="E30" s="8" t="s">
        <v>47</v>
      </c>
      <c r="F30" s="8" t="s">
        <v>10</v>
      </c>
      <c r="G30" s="8" t="s">
        <v>20</v>
      </c>
    </row>
    <row r="31" spans="1:9" x14ac:dyDescent="0.25">
      <c r="A31" s="8" t="s">
        <v>27</v>
      </c>
      <c r="B31" s="8" t="s">
        <v>49</v>
      </c>
      <c r="C31" s="8" t="s">
        <v>45</v>
      </c>
      <c r="D31" s="9" t="s">
        <v>45</v>
      </c>
      <c r="E31" s="8" t="s">
        <v>50</v>
      </c>
      <c r="F31" s="8" t="s">
        <v>10</v>
      </c>
      <c r="G31" s="8" t="s">
        <v>20</v>
      </c>
    </row>
    <row r="32" spans="1:9" x14ac:dyDescent="0.25">
      <c r="A32" s="8" t="s">
        <v>17</v>
      </c>
      <c r="B32" s="8" t="s">
        <v>51</v>
      </c>
      <c r="C32" s="8" t="s">
        <v>45</v>
      </c>
      <c r="D32" s="9" t="s">
        <v>52</v>
      </c>
      <c r="E32" s="8" t="s">
        <v>53</v>
      </c>
      <c r="F32" s="8" t="s">
        <v>10</v>
      </c>
      <c r="G32" s="8" t="s">
        <v>20</v>
      </c>
    </row>
    <row r="33" spans="1:9" x14ac:dyDescent="0.25">
      <c r="A33" s="2"/>
      <c r="B33" s="2"/>
      <c r="C33" s="2"/>
      <c r="D33" s="3"/>
      <c r="E33" s="2"/>
      <c r="F33" s="2"/>
      <c r="G33" s="2"/>
    </row>
    <row r="34" spans="1:9" x14ac:dyDescent="0.25">
      <c r="A34" s="12" t="s">
        <v>577</v>
      </c>
      <c r="B34" s="45" t="s">
        <v>582</v>
      </c>
      <c r="C34" s="45"/>
      <c r="D34" s="45"/>
      <c r="E34" s="45"/>
      <c r="F34" s="2"/>
      <c r="G34" s="2"/>
    </row>
    <row r="35" spans="1:9" x14ac:dyDescent="0.25">
      <c r="A35" s="13">
        <v>4</v>
      </c>
      <c r="B35" s="12" t="s">
        <v>578</v>
      </c>
      <c r="C35" s="13" t="s">
        <v>579</v>
      </c>
      <c r="D35" s="13" t="s">
        <v>580</v>
      </c>
      <c r="E35" s="13" t="s">
        <v>8</v>
      </c>
      <c r="F35" s="2"/>
      <c r="G35" s="2" t="s">
        <v>377</v>
      </c>
    </row>
    <row r="36" spans="1:9" x14ac:dyDescent="0.25">
      <c r="A36" s="10"/>
      <c r="B36" s="13">
        <v>0</v>
      </c>
      <c r="C36" s="13">
        <v>1</v>
      </c>
      <c r="D36" s="14">
        <v>2</v>
      </c>
      <c r="E36" s="13">
        <v>1</v>
      </c>
      <c r="F36" s="2">
        <f>SUM(B36:E36)</f>
        <v>4</v>
      </c>
      <c r="G36" s="2"/>
    </row>
    <row r="37" spans="1:9" x14ac:dyDescent="0.25">
      <c r="A37" s="2"/>
      <c r="B37" s="2"/>
      <c r="C37" s="2"/>
      <c r="D37" s="3"/>
      <c r="E37" s="2"/>
      <c r="F37" s="2"/>
      <c r="G37" s="2"/>
    </row>
    <row r="38" spans="1:9" ht="23.25" x14ac:dyDescent="0.25">
      <c r="A38" s="47" t="s">
        <v>55</v>
      </c>
      <c r="B38" s="2"/>
      <c r="C38" s="2"/>
      <c r="D38" s="3"/>
      <c r="E38" s="2"/>
      <c r="F38" s="2"/>
      <c r="G38" s="2"/>
    </row>
    <row r="39" spans="1:9" x14ac:dyDescent="0.25">
      <c r="A39" s="7" t="s">
        <v>610</v>
      </c>
      <c r="B39" s="7" t="s">
        <v>2</v>
      </c>
      <c r="C39" s="7" t="s">
        <v>3</v>
      </c>
      <c r="D39" s="7" t="s">
        <v>4</v>
      </c>
      <c r="E39" s="7" t="s">
        <v>5</v>
      </c>
      <c r="F39" s="7" t="s">
        <v>6</v>
      </c>
      <c r="G39" s="7" t="s">
        <v>7</v>
      </c>
    </row>
    <row r="40" spans="1:9" x14ac:dyDescent="0.25">
      <c r="A40" s="8" t="s">
        <v>17</v>
      </c>
      <c r="B40" s="8" t="s">
        <v>54</v>
      </c>
      <c r="C40" s="8" t="s">
        <v>55</v>
      </c>
      <c r="D40" s="9" t="s">
        <v>55</v>
      </c>
      <c r="E40" s="8" t="s">
        <v>56</v>
      </c>
      <c r="F40" s="8" t="s">
        <v>57</v>
      </c>
      <c r="G40" s="8" t="s">
        <v>20</v>
      </c>
      <c r="I40" s="1" t="s">
        <v>377</v>
      </c>
    </row>
    <row r="41" spans="1:9" x14ac:dyDescent="0.25">
      <c r="A41" s="8" t="s">
        <v>17</v>
      </c>
      <c r="B41" s="8" t="s">
        <v>58</v>
      </c>
      <c r="C41" s="8" t="s">
        <v>55</v>
      </c>
      <c r="D41" s="9" t="s">
        <v>55</v>
      </c>
      <c r="E41" s="8" t="s">
        <v>56</v>
      </c>
      <c r="F41" s="8" t="s">
        <v>57</v>
      </c>
      <c r="G41" s="8" t="s">
        <v>20</v>
      </c>
    </row>
    <row r="42" spans="1:9" x14ac:dyDescent="0.25">
      <c r="A42" s="8" t="s">
        <v>27</v>
      </c>
      <c r="B42" s="8" t="s">
        <v>59</v>
      </c>
      <c r="C42" s="8" t="s">
        <v>55</v>
      </c>
      <c r="D42" s="9" t="s">
        <v>60</v>
      </c>
      <c r="E42" s="8" t="s">
        <v>61</v>
      </c>
      <c r="F42" s="8" t="s">
        <v>13</v>
      </c>
      <c r="G42" s="8" t="s">
        <v>36</v>
      </c>
    </row>
    <row r="43" spans="1:9" x14ac:dyDescent="0.25">
      <c r="A43" s="19"/>
      <c r="B43" s="19"/>
      <c r="C43" s="19"/>
      <c r="D43" s="20"/>
      <c r="E43" s="19"/>
      <c r="F43" s="19"/>
      <c r="G43" s="19"/>
    </row>
    <row r="44" spans="1:9" x14ac:dyDescent="0.25">
      <c r="A44" s="12" t="s">
        <v>577</v>
      </c>
      <c r="B44" s="45" t="s">
        <v>583</v>
      </c>
      <c r="C44" s="45"/>
      <c r="D44" s="45"/>
      <c r="E44" s="45"/>
      <c r="F44" s="19"/>
      <c r="G44" s="19"/>
    </row>
    <row r="45" spans="1:9" x14ac:dyDescent="0.25">
      <c r="A45" s="13">
        <v>3</v>
      </c>
      <c r="B45" s="12" t="s">
        <v>578</v>
      </c>
      <c r="C45" s="13" t="s">
        <v>579</v>
      </c>
      <c r="D45" s="13" t="s">
        <v>580</v>
      </c>
      <c r="E45" s="13" t="s">
        <v>8</v>
      </c>
      <c r="F45" s="19"/>
      <c r="G45" s="19"/>
    </row>
    <row r="46" spans="1:9" x14ac:dyDescent="0.25">
      <c r="A46" s="10"/>
      <c r="B46" s="13">
        <v>0</v>
      </c>
      <c r="C46" s="13">
        <v>0</v>
      </c>
      <c r="D46" s="14">
        <v>2</v>
      </c>
      <c r="E46" s="13">
        <v>0</v>
      </c>
      <c r="F46" s="2">
        <f>SUM(B46:E46)</f>
        <v>2</v>
      </c>
      <c r="G46" s="2"/>
    </row>
    <row r="47" spans="1:9" x14ac:dyDescent="0.25">
      <c r="A47" s="2"/>
      <c r="B47" s="2"/>
      <c r="C47" s="2"/>
      <c r="D47" s="3"/>
      <c r="E47" s="2"/>
      <c r="F47" s="2"/>
      <c r="G47" s="2"/>
    </row>
    <row r="48" spans="1:9" ht="23.25" x14ac:dyDescent="0.25">
      <c r="A48" s="47" t="s">
        <v>63</v>
      </c>
      <c r="B48" s="2" t="s">
        <v>377</v>
      </c>
      <c r="C48" s="2"/>
      <c r="D48" s="3"/>
      <c r="E48" s="2"/>
      <c r="F48" s="2"/>
      <c r="G48" s="2"/>
    </row>
    <row r="49" spans="1:10" x14ac:dyDescent="0.25">
      <c r="A49" s="7" t="s">
        <v>610</v>
      </c>
      <c r="B49" s="7" t="s">
        <v>2</v>
      </c>
      <c r="C49" s="7" t="s">
        <v>3</v>
      </c>
      <c r="D49" s="7" t="s">
        <v>4</v>
      </c>
      <c r="E49" s="7" t="s">
        <v>5</v>
      </c>
      <c r="F49" s="7" t="s">
        <v>6</v>
      </c>
      <c r="G49" s="7" t="s">
        <v>7</v>
      </c>
    </row>
    <row r="50" spans="1:10" x14ac:dyDescent="0.25">
      <c r="A50" s="8" t="s">
        <v>17</v>
      </c>
      <c r="B50" s="8" t="s">
        <v>62</v>
      </c>
      <c r="C50" s="8" t="s">
        <v>63</v>
      </c>
      <c r="D50" s="9" t="s">
        <v>63</v>
      </c>
      <c r="E50" s="8" t="s">
        <v>64</v>
      </c>
      <c r="F50" s="8" t="s">
        <v>13</v>
      </c>
      <c r="G50" s="8" t="s">
        <v>14</v>
      </c>
    </row>
    <row r="51" spans="1:10" x14ac:dyDescent="0.25">
      <c r="A51" s="8" t="s">
        <v>27</v>
      </c>
      <c r="B51" s="8" t="s">
        <v>65</v>
      </c>
      <c r="C51" s="8" t="s">
        <v>63</v>
      </c>
      <c r="D51" s="9" t="s">
        <v>63</v>
      </c>
      <c r="E51" s="8" t="s">
        <v>64</v>
      </c>
      <c r="F51" s="8" t="s">
        <v>13</v>
      </c>
      <c r="G51" s="8" t="s">
        <v>14</v>
      </c>
      <c r="H51" s="1" t="s">
        <v>377</v>
      </c>
    </row>
    <row r="52" spans="1:10" x14ac:dyDescent="0.25">
      <c r="A52" s="8" t="s">
        <v>30</v>
      </c>
      <c r="B52" s="8" t="s">
        <v>66</v>
      </c>
      <c r="C52" s="8" t="s">
        <v>63</v>
      </c>
      <c r="D52" s="9" t="s">
        <v>63</v>
      </c>
      <c r="E52" s="8" t="s">
        <v>64</v>
      </c>
      <c r="F52" s="8" t="s">
        <v>13</v>
      </c>
      <c r="G52" s="8" t="s">
        <v>14</v>
      </c>
    </row>
    <row r="53" spans="1:10" x14ac:dyDescent="0.25">
      <c r="A53" s="2"/>
      <c r="B53" s="2"/>
      <c r="C53" s="2"/>
      <c r="D53" s="3"/>
      <c r="E53" s="2"/>
      <c r="F53" s="2"/>
      <c r="G53" s="2"/>
    </row>
    <row r="54" spans="1:10" x14ac:dyDescent="0.25">
      <c r="A54" s="12" t="s">
        <v>577</v>
      </c>
      <c r="B54" s="45" t="s">
        <v>606</v>
      </c>
      <c r="C54" s="45"/>
      <c r="D54" s="45"/>
      <c r="E54" s="45"/>
      <c r="F54" s="2"/>
      <c r="G54" s="2"/>
    </row>
    <row r="55" spans="1:10" x14ac:dyDescent="0.25">
      <c r="A55" s="13">
        <v>3</v>
      </c>
      <c r="B55" s="12" t="s">
        <v>578</v>
      </c>
      <c r="C55" s="13" t="s">
        <v>579</v>
      </c>
      <c r="D55" s="13" t="s">
        <v>580</v>
      </c>
      <c r="E55" s="13" t="s">
        <v>8</v>
      </c>
      <c r="F55" s="2" t="s">
        <v>377</v>
      </c>
      <c r="G55" s="2"/>
    </row>
    <row r="56" spans="1:10" x14ac:dyDescent="0.25">
      <c r="A56" s="10"/>
      <c r="B56" s="13">
        <v>0</v>
      </c>
      <c r="C56" s="13">
        <v>0</v>
      </c>
      <c r="D56" s="14">
        <v>0</v>
      </c>
      <c r="E56" s="13">
        <v>0</v>
      </c>
      <c r="F56" s="2">
        <f>SUM(B56:E56)</f>
        <v>0</v>
      </c>
      <c r="G56" s="2"/>
    </row>
    <row r="57" spans="1:10" x14ac:dyDescent="0.25">
      <c r="A57" s="2"/>
      <c r="B57" s="2"/>
      <c r="C57" s="2"/>
      <c r="D57" s="3"/>
      <c r="E57" s="2"/>
      <c r="F57" s="2"/>
      <c r="G57" s="2"/>
    </row>
    <row r="58" spans="1:10" ht="23.25" x14ac:dyDescent="0.25">
      <c r="A58" s="47" t="s">
        <v>68</v>
      </c>
      <c r="B58" s="2"/>
      <c r="C58" s="2"/>
      <c r="D58" s="3"/>
      <c r="E58" s="2"/>
      <c r="F58" s="2"/>
      <c r="G58" s="2"/>
    </row>
    <row r="59" spans="1:10" x14ac:dyDescent="0.25">
      <c r="A59" s="7" t="s">
        <v>610</v>
      </c>
      <c r="B59" s="7" t="s">
        <v>2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</row>
    <row r="60" spans="1:10" x14ac:dyDescent="0.25">
      <c r="A60" s="8" t="s">
        <v>30</v>
      </c>
      <c r="B60" s="8" t="s">
        <v>67</v>
      </c>
      <c r="C60" s="8" t="s">
        <v>68</v>
      </c>
      <c r="D60" s="9" t="s">
        <v>67</v>
      </c>
      <c r="E60" s="8" t="s">
        <v>69</v>
      </c>
      <c r="F60" s="8" t="s">
        <v>10</v>
      </c>
      <c r="G60" s="8" t="s">
        <v>20</v>
      </c>
    </row>
    <row r="61" spans="1:10" x14ac:dyDescent="0.25">
      <c r="A61" s="8" t="s">
        <v>30</v>
      </c>
      <c r="B61" s="8" t="s">
        <v>70</v>
      </c>
      <c r="C61" s="8" t="s">
        <v>68</v>
      </c>
      <c r="D61" s="9" t="s">
        <v>71</v>
      </c>
      <c r="E61" s="8" t="s">
        <v>72</v>
      </c>
      <c r="F61" s="8" t="s">
        <v>10</v>
      </c>
      <c r="G61" s="8" t="s">
        <v>20</v>
      </c>
      <c r="J61" s="1" t="s">
        <v>377</v>
      </c>
    </row>
    <row r="62" spans="1:10" x14ac:dyDescent="0.25">
      <c r="A62" s="8" t="s">
        <v>17</v>
      </c>
      <c r="B62" s="8" t="s">
        <v>73</v>
      </c>
      <c r="C62" s="8" t="s">
        <v>68</v>
      </c>
      <c r="D62" s="9" t="s">
        <v>74</v>
      </c>
      <c r="E62" s="8" t="s">
        <v>75</v>
      </c>
      <c r="F62" s="8" t="s">
        <v>10</v>
      </c>
      <c r="G62" s="8" t="s">
        <v>20</v>
      </c>
    </row>
    <row r="63" spans="1:10" x14ac:dyDescent="0.25">
      <c r="A63" s="8" t="s">
        <v>30</v>
      </c>
      <c r="B63" s="8" t="s">
        <v>28</v>
      </c>
      <c r="C63" s="8" t="s">
        <v>68</v>
      </c>
      <c r="D63" s="9" t="s">
        <v>74</v>
      </c>
      <c r="E63" s="8" t="s">
        <v>76</v>
      </c>
      <c r="F63" s="8" t="s">
        <v>10</v>
      </c>
      <c r="G63" s="8" t="s">
        <v>20</v>
      </c>
    </row>
    <row r="64" spans="1:10" x14ac:dyDescent="0.25">
      <c r="A64" s="8" t="s">
        <v>30</v>
      </c>
      <c r="B64" s="8" t="s">
        <v>77</v>
      </c>
      <c r="C64" s="8" t="s">
        <v>68</v>
      </c>
      <c r="D64" s="9" t="s">
        <v>78</v>
      </c>
      <c r="E64" s="8" t="s">
        <v>79</v>
      </c>
      <c r="F64" s="8" t="s">
        <v>10</v>
      </c>
      <c r="G64" s="8" t="s">
        <v>20</v>
      </c>
      <c r="I64" s="1" t="s">
        <v>377</v>
      </c>
    </row>
    <row r="65" spans="1:7" x14ac:dyDescent="0.25">
      <c r="A65" s="8" t="s">
        <v>30</v>
      </c>
      <c r="B65" s="8" t="s">
        <v>80</v>
      </c>
      <c r="C65" s="8" t="s">
        <v>68</v>
      </c>
      <c r="D65" s="9" t="s">
        <v>81</v>
      </c>
      <c r="E65" s="8" t="s">
        <v>82</v>
      </c>
      <c r="F65" s="8" t="s">
        <v>10</v>
      </c>
      <c r="G65" s="8" t="s">
        <v>20</v>
      </c>
    </row>
    <row r="66" spans="1:7" x14ac:dyDescent="0.25">
      <c r="A66" s="8" t="s">
        <v>30</v>
      </c>
      <c r="B66" s="8" t="s">
        <v>83</v>
      </c>
      <c r="C66" s="8" t="s">
        <v>68</v>
      </c>
      <c r="D66" s="9" t="s">
        <v>84</v>
      </c>
      <c r="E66" s="8" t="s">
        <v>85</v>
      </c>
      <c r="F66" s="8" t="s">
        <v>10</v>
      </c>
      <c r="G66" s="8" t="s">
        <v>20</v>
      </c>
    </row>
    <row r="67" spans="1:7" x14ac:dyDescent="0.25">
      <c r="A67" s="8" t="s">
        <v>30</v>
      </c>
      <c r="B67" s="8" t="s">
        <v>86</v>
      </c>
      <c r="C67" s="8" t="s">
        <v>68</v>
      </c>
      <c r="D67" s="9" t="s">
        <v>87</v>
      </c>
      <c r="E67" s="8" t="s">
        <v>88</v>
      </c>
      <c r="F67" s="8" t="s">
        <v>10</v>
      </c>
      <c r="G67" s="8" t="s">
        <v>20</v>
      </c>
    </row>
    <row r="68" spans="1:7" x14ac:dyDescent="0.25">
      <c r="A68" s="8" t="s">
        <v>30</v>
      </c>
      <c r="B68" s="8" t="s">
        <v>89</v>
      </c>
      <c r="C68" s="8" t="s">
        <v>68</v>
      </c>
      <c r="D68" s="9" t="s">
        <v>90</v>
      </c>
      <c r="E68" s="8" t="s">
        <v>91</v>
      </c>
      <c r="F68" s="8" t="s">
        <v>10</v>
      </c>
      <c r="G68" s="8" t="s">
        <v>20</v>
      </c>
    </row>
    <row r="69" spans="1:7" x14ac:dyDescent="0.25">
      <c r="A69" s="8" t="s">
        <v>8</v>
      </c>
      <c r="B69" s="8" t="s">
        <v>92</v>
      </c>
      <c r="C69" s="8" t="s">
        <v>68</v>
      </c>
      <c r="D69" s="9" t="s">
        <v>68</v>
      </c>
      <c r="E69" s="8" t="s">
        <v>93</v>
      </c>
      <c r="F69" s="8" t="s">
        <v>10</v>
      </c>
      <c r="G69" s="8" t="s">
        <v>20</v>
      </c>
    </row>
    <row r="70" spans="1:7" x14ac:dyDescent="0.25">
      <c r="A70" s="8" t="s">
        <v>8</v>
      </c>
      <c r="B70" s="8" t="s">
        <v>94</v>
      </c>
      <c r="C70" s="8" t="s">
        <v>68</v>
      </c>
      <c r="D70" s="9" t="s">
        <v>68</v>
      </c>
      <c r="E70" s="8" t="s">
        <v>95</v>
      </c>
      <c r="F70" s="8" t="s">
        <v>10</v>
      </c>
      <c r="G70" s="8" t="s">
        <v>20</v>
      </c>
    </row>
    <row r="71" spans="1:7" x14ac:dyDescent="0.25">
      <c r="A71" s="8" t="s">
        <v>8</v>
      </c>
      <c r="B71" s="8" t="s">
        <v>96</v>
      </c>
      <c r="C71" s="8" t="s">
        <v>68</v>
      </c>
      <c r="D71" s="9" t="s">
        <v>68</v>
      </c>
      <c r="E71" s="8" t="s">
        <v>97</v>
      </c>
      <c r="F71" s="8" t="s">
        <v>10</v>
      </c>
      <c r="G71" s="8" t="s">
        <v>20</v>
      </c>
    </row>
    <row r="72" spans="1:7" x14ac:dyDescent="0.25">
      <c r="A72" s="8" t="s">
        <v>8</v>
      </c>
      <c r="B72" s="8" t="s">
        <v>96</v>
      </c>
      <c r="C72" s="8" t="s">
        <v>68</v>
      </c>
      <c r="D72" s="9" t="s">
        <v>68</v>
      </c>
      <c r="E72" s="8" t="s">
        <v>97</v>
      </c>
      <c r="F72" s="8" t="s">
        <v>10</v>
      </c>
      <c r="G72" s="8" t="s">
        <v>20</v>
      </c>
    </row>
    <row r="73" spans="1:7" x14ac:dyDescent="0.25">
      <c r="A73" s="8" t="s">
        <v>8</v>
      </c>
      <c r="B73" s="8" t="s">
        <v>98</v>
      </c>
      <c r="C73" s="8" t="s">
        <v>68</v>
      </c>
      <c r="D73" s="9" t="s">
        <v>68</v>
      </c>
      <c r="E73" s="8" t="s">
        <v>99</v>
      </c>
      <c r="F73" s="8" t="s">
        <v>10</v>
      </c>
      <c r="G73" s="8" t="s">
        <v>20</v>
      </c>
    </row>
    <row r="74" spans="1:7" x14ac:dyDescent="0.25">
      <c r="A74" s="8" t="s">
        <v>8</v>
      </c>
      <c r="B74" s="8" t="s">
        <v>100</v>
      </c>
      <c r="C74" s="8" t="s">
        <v>68</v>
      </c>
      <c r="D74" s="9" t="s">
        <v>68</v>
      </c>
      <c r="E74" s="8" t="s">
        <v>101</v>
      </c>
      <c r="F74" s="8" t="s">
        <v>10</v>
      </c>
      <c r="G74" s="8" t="s">
        <v>20</v>
      </c>
    </row>
    <row r="75" spans="1:7" x14ac:dyDescent="0.25">
      <c r="A75" s="8" t="s">
        <v>8</v>
      </c>
      <c r="B75" s="8" t="s">
        <v>102</v>
      </c>
      <c r="C75" s="8" t="s">
        <v>68</v>
      </c>
      <c r="D75" s="9" t="s">
        <v>68</v>
      </c>
      <c r="E75" s="8" t="s">
        <v>93</v>
      </c>
      <c r="F75" s="8" t="s">
        <v>10</v>
      </c>
      <c r="G75" s="8" t="s">
        <v>20</v>
      </c>
    </row>
    <row r="76" spans="1:7" x14ac:dyDescent="0.25">
      <c r="A76" s="8" t="s">
        <v>8</v>
      </c>
      <c r="B76" s="8" t="s">
        <v>103</v>
      </c>
      <c r="C76" s="8" t="s">
        <v>68</v>
      </c>
      <c r="D76" s="9" t="s">
        <v>68</v>
      </c>
      <c r="E76" s="8" t="s">
        <v>104</v>
      </c>
      <c r="F76" s="8" t="s">
        <v>10</v>
      </c>
      <c r="G76" s="8" t="s">
        <v>20</v>
      </c>
    </row>
    <row r="77" spans="1:7" x14ac:dyDescent="0.25">
      <c r="A77" s="8" t="s">
        <v>8</v>
      </c>
      <c r="B77" s="8" t="s">
        <v>105</v>
      </c>
      <c r="C77" s="8" t="s">
        <v>68</v>
      </c>
      <c r="D77" s="9" t="s">
        <v>68</v>
      </c>
      <c r="E77" s="8" t="s">
        <v>106</v>
      </c>
      <c r="F77" s="8" t="s">
        <v>10</v>
      </c>
      <c r="G77" s="8" t="s">
        <v>20</v>
      </c>
    </row>
    <row r="78" spans="1:7" x14ac:dyDescent="0.25">
      <c r="A78" s="8" t="s">
        <v>8</v>
      </c>
      <c r="B78" s="8" t="s">
        <v>107</v>
      </c>
      <c r="C78" s="8" t="s">
        <v>68</v>
      </c>
      <c r="D78" s="9" t="s">
        <v>68</v>
      </c>
      <c r="E78" s="8" t="s">
        <v>108</v>
      </c>
      <c r="F78" s="8" t="s">
        <v>10</v>
      </c>
      <c r="G78" s="8" t="s">
        <v>20</v>
      </c>
    </row>
    <row r="79" spans="1:7" x14ac:dyDescent="0.25">
      <c r="A79" s="8" t="s">
        <v>8</v>
      </c>
      <c r="B79" s="8" t="s">
        <v>109</v>
      </c>
      <c r="C79" s="8" t="s">
        <v>68</v>
      </c>
      <c r="D79" s="9" t="s">
        <v>68</v>
      </c>
      <c r="E79" s="8" t="s">
        <v>110</v>
      </c>
      <c r="F79" s="8" t="s">
        <v>10</v>
      </c>
      <c r="G79" s="8" t="s">
        <v>20</v>
      </c>
    </row>
    <row r="80" spans="1:7" x14ac:dyDescent="0.25">
      <c r="A80" s="8" t="s">
        <v>8</v>
      </c>
      <c r="B80" s="8" t="s">
        <v>111</v>
      </c>
      <c r="C80" s="8" t="s">
        <v>68</v>
      </c>
      <c r="D80" s="9" t="s">
        <v>68</v>
      </c>
      <c r="E80" s="8" t="s">
        <v>112</v>
      </c>
      <c r="F80" s="8" t="s">
        <v>10</v>
      </c>
      <c r="G80" s="8" t="s">
        <v>20</v>
      </c>
    </row>
    <row r="81" spans="1:7" x14ac:dyDescent="0.25">
      <c r="A81" s="8" t="s">
        <v>8</v>
      </c>
      <c r="B81" s="8" t="s">
        <v>113</v>
      </c>
      <c r="C81" s="8" t="s">
        <v>68</v>
      </c>
      <c r="D81" s="9" t="s">
        <v>68</v>
      </c>
      <c r="E81" s="8" t="s">
        <v>114</v>
      </c>
      <c r="F81" s="8" t="s">
        <v>10</v>
      </c>
      <c r="G81" s="8" t="s">
        <v>20</v>
      </c>
    </row>
    <row r="82" spans="1:7" x14ac:dyDescent="0.25">
      <c r="A82" s="8" t="s">
        <v>8</v>
      </c>
      <c r="B82" s="8" t="s">
        <v>115</v>
      </c>
      <c r="C82" s="8" t="s">
        <v>68</v>
      </c>
      <c r="D82" s="9" t="s">
        <v>68</v>
      </c>
      <c r="E82" s="8" t="s">
        <v>116</v>
      </c>
      <c r="F82" s="8" t="s">
        <v>10</v>
      </c>
      <c r="G82" s="8" t="s">
        <v>20</v>
      </c>
    </row>
    <row r="83" spans="1:7" x14ac:dyDescent="0.25">
      <c r="A83" s="8" t="s">
        <v>17</v>
      </c>
      <c r="B83" s="8" t="s">
        <v>117</v>
      </c>
      <c r="C83" s="8" t="s">
        <v>68</v>
      </c>
      <c r="D83" s="9" t="s">
        <v>68</v>
      </c>
      <c r="E83" s="8" t="s">
        <v>118</v>
      </c>
      <c r="F83" s="8" t="s">
        <v>10</v>
      </c>
      <c r="G83" s="8" t="s">
        <v>20</v>
      </c>
    </row>
    <row r="84" spans="1:7" x14ac:dyDescent="0.25">
      <c r="A84" s="8" t="s">
        <v>17</v>
      </c>
      <c r="B84" s="8" t="s">
        <v>78</v>
      </c>
      <c r="C84" s="8" t="s">
        <v>68</v>
      </c>
      <c r="D84" s="9" t="s">
        <v>68</v>
      </c>
      <c r="E84" s="8" t="s">
        <v>79</v>
      </c>
      <c r="F84" s="8" t="s">
        <v>10</v>
      </c>
      <c r="G84" s="8" t="s">
        <v>20</v>
      </c>
    </row>
    <row r="85" spans="1:7" x14ac:dyDescent="0.25">
      <c r="A85" s="8" t="s">
        <v>17</v>
      </c>
      <c r="B85" s="8" t="s">
        <v>119</v>
      </c>
      <c r="C85" s="8" t="s">
        <v>68</v>
      </c>
      <c r="D85" s="9" t="s">
        <v>68</v>
      </c>
      <c r="E85" s="8" t="s">
        <v>120</v>
      </c>
      <c r="F85" s="8" t="s">
        <v>10</v>
      </c>
      <c r="G85" s="8" t="s">
        <v>20</v>
      </c>
    </row>
    <row r="86" spans="1:7" x14ac:dyDescent="0.25">
      <c r="A86" s="8" t="s">
        <v>17</v>
      </c>
      <c r="B86" s="8" t="s">
        <v>121</v>
      </c>
      <c r="C86" s="8" t="s">
        <v>68</v>
      </c>
      <c r="D86" s="9" t="s">
        <v>68</v>
      </c>
      <c r="E86" s="8" t="s">
        <v>122</v>
      </c>
      <c r="F86" s="8" t="s">
        <v>10</v>
      </c>
      <c r="G86" s="8" t="s">
        <v>20</v>
      </c>
    </row>
    <row r="87" spans="1:7" x14ac:dyDescent="0.25">
      <c r="A87" s="8" t="s">
        <v>17</v>
      </c>
      <c r="B87" s="8" t="s">
        <v>123</v>
      </c>
      <c r="C87" s="8" t="s">
        <v>68</v>
      </c>
      <c r="D87" s="9" t="s">
        <v>68</v>
      </c>
      <c r="E87" s="8" t="s">
        <v>124</v>
      </c>
      <c r="F87" s="8" t="s">
        <v>10</v>
      </c>
      <c r="G87" s="8" t="s">
        <v>20</v>
      </c>
    </row>
    <row r="88" spans="1:7" x14ac:dyDescent="0.25">
      <c r="A88" s="8" t="s">
        <v>17</v>
      </c>
      <c r="B88" s="8" t="s">
        <v>125</v>
      </c>
      <c r="C88" s="8" t="s">
        <v>68</v>
      </c>
      <c r="D88" s="9" t="s">
        <v>68</v>
      </c>
      <c r="E88" s="8" t="s">
        <v>76</v>
      </c>
      <c r="F88" s="8" t="s">
        <v>10</v>
      </c>
      <c r="G88" s="8" t="s">
        <v>20</v>
      </c>
    </row>
    <row r="89" spans="1:7" x14ac:dyDescent="0.25">
      <c r="A89" s="8" t="s">
        <v>17</v>
      </c>
      <c r="B89" s="8" t="s">
        <v>126</v>
      </c>
      <c r="C89" s="8" t="s">
        <v>68</v>
      </c>
      <c r="D89" s="9" t="s">
        <v>68</v>
      </c>
      <c r="E89" s="8" t="s">
        <v>127</v>
      </c>
      <c r="F89" s="8" t="s">
        <v>10</v>
      </c>
      <c r="G89" s="8" t="s">
        <v>20</v>
      </c>
    </row>
    <row r="90" spans="1:7" x14ac:dyDescent="0.25">
      <c r="A90" s="8" t="s">
        <v>17</v>
      </c>
      <c r="B90" s="8" t="s">
        <v>128</v>
      </c>
      <c r="C90" s="8" t="s">
        <v>68</v>
      </c>
      <c r="D90" s="9" t="s">
        <v>68</v>
      </c>
      <c r="E90" s="8" t="s">
        <v>101</v>
      </c>
      <c r="F90" s="8" t="s">
        <v>10</v>
      </c>
      <c r="G90" s="8" t="s">
        <v>20</v>
      </c>
    </row>
    <row r="91" spans="1:7" x14ac:dyDescent="0.25">
      <c r="A91" s="8" t="s">
        <v>17</v>
      </c>
      <c r="B91" s="8" t="s">
        <v>129</v>
      </c>
      <c r="C91" s="8" t="s">
        <v>68</v>
      </c>
      <c r="D91" s="9" t="s">
        <v>68</v>
      </c>
      <c r="E91" s="8" t="s">
        <v>130</v>
      </c>
      <c r="F91" s="8" t="s">
        <v>10</v>
      </c>
      <c r="G91" s="8" t="s">
        <v>20</v>
      </c>
    </row>
    <row r="92" spans="1:7" x14ac:dyDescent="0.25">
      <c r="A92" s="8" t="s">
        <v>17</v>
      </c>
      <c r="B92" s="8" t="s">
        <v>131</v>
      </c>
      <c r="C92" s="8" t="s">
        <v>68</v>
      </c>
      <c r="D92" s="9" t="s">
        <v>68</v>
      </c>
      <c r="E92" s="8" t="s">
        <v>132</v>
      </c>
      <c r="F92" s="8" t="s">
        <v>10</v>
      </c>
      <c r="G92" s="8" t="s">
        <v>20</v>
      </c>
    </row>
    <row r="93" spans="1:7" x14ac:dyDescent="0.25">
      <c r="A93" s="8" t="s">
        <v>17</v>
      </c>
      <c r="B93" s="8" t="s">
        <v>133</v>
      </c>
      <c r="C93" s="8" t="s">
        <v>68</v>
      </c>
      <c r="D93" s="9" t="s">
        <v>68</v>
      </c>
      <c r="E93" s="8" t="s">
        <v>134</v>
      </c>
      <c r="F93" s="8" t="s">
        <v>10</v>
      </c>
      <c r="G93" s="8" t="s">
        <v>20</v>
      </c>
    </row>
    <row r="94" spans="1:7" x14ac:dyDescent="0.25">
      <c r="A94" s="8" t="s">
        <v>17</v>
      </c>
      <c r="B94" s="8" t="s">
        <v>135</v>
      </c>
      <c r="C94" s="8" t="s">
        <v>68</v>
      </c>
      <c r="D94" s="9" t="s">
        <v>68</v>
      </c>
      <c r="E94" s="8" t="s">
        <v>79</v>
      </c>
      <c r="F94" s="8" t="s">
        <v>10</v>
      </c>
      <c r="G94" s="8" t="s">
        <v>20</v>
      </c>
    </row>
    <row r="95" spans="1:7" x14ac:dyDescent="0.25">
      <c r="A95" s="8" t="s">
        <v>17</v>
      </c>
      <c r="B95" s="8" t="s">
        <v>136</v>
      </c>
      <c r="C95" s="8" t="s">
        <v>68</v>
      </c>
      <c r="D95" s="9" t="s">
        <v>68</v>
      </c>
      <c r="E95" s="8" t="s">
        <v>137</v>
      </c>
      <c r="F95" s="8" t="s">
        <v>10</v>
      </c>
      <c r="G95" s="8" t="s">
        <v>20</v>
      </c>
    </row>
    <row r="96" spans="1:7" x14ac:dyDescent="0.25">
      <c r="A96" s="8" t="s">
        <v>27</v>
      </c>
      <c r="B96" s="8" t="s">
        <v>138</v>
      </c>
      <c r="C96" s="8" t="s">
        <v>68</v>
      </c>
      <c r="D96" s="9" t="s">
        <v>68</v>
      </c>
      <c r="E96" s="8" t="s">
        <v>139</v>
      </c>
      <c r="F96" s="8" t="s">
        <v>10</v>
      </c>
      <c r="G96" s="8" t="s">
        <v>20</v>
      </c>
    </row>
    <row r="97" spans="1:7" x14ac:dyDescent="0.25">
      <c r="A97" s="8" t="s">
        <v>27</v>
      </c>
      <c r="B97" s="8" t="s">
        <v>140</v>
      </c>
      <c r="C97" s="8" t="s">
        <v>68</v>
      </c>
      <c r="D97" s="9" t="s">
        <v>68</v>
      </c>
      <c r="E97" s="8" t="s">
        <v>141</v>
      </c>
      <c r="F97" s="8" t="s">
        <v>10</v>
      </c>
      <c r="G97" s="8" t="s">
        <v>20</v>
      </c>
    </row>
    <row r="98" spans="1:7" x14ac:dyDescent="0.25">
      <c r="A98" s="8" t="s">
        <v>27</v>
      </c>
      <c r="B98" s="8" t="s">
        <v>142</v>
      </c>
      <c r="C98" s="8" t="s">
        <v>68</v>
      </c>
      <c r="D98" s="9" t="s">
        <v>68</v>
      </c>
      <c r="E98" s="8" t="s">
        <v>143</v>
      </c>
      <c r="F98" s="8" t="s">
        <v>10</v>
      </c>
      <c r="G98" s="8" t="s">
        <v>20</v>
      </c>
    </row>
    <row r="99" spans="1:7" x14ac:dyDescent="0.25">
      <c r="A99" s="8" t="s">
        <v>27</v>
      </c>
      <c r="B99" s="8" t="s">
        <v>144</v>
      </c>
      <c r="C99" s="8" t="s">
        <v>68</v>
      </c>
      <c r="D99" s="9" t="s">
        <v>68</v>
      </c>
      <c r="E99" s="8" t="s">
        <v>145</v>
      </c>
      <c r="F99" s="8" t="s">
        <v>10</v>
      </c>
      <c r="G99" s="8" t="s">
        <v>20</v>
      </c>
    </row>
    <row r="100" spans="1:7" x14ac:dyDescent="0.25">
      <c r="A100" s="8" t="s">
        <v>27</v>
      </c>
      <c r="B100" s="8" t="s">
        <v>146</v>
      </c>
      <c r="C100" s="8" t="s">
        <v>68</v>
      </c>
      <c r="D100" s="9" t="s">
        <v>68</v>
      </c>
      <c r="E100" s="8" t="s">
        <v>147</v>
      </c>
      <c r="F100" s="8" t="s">
        <v>10</v>
      </c>
      <c r="G100" s="8" t="s">
        <v>20</v>
      </c>
    </row>
    <row r="101" spans="1:7" x14ac:dyDescent="0.25">
      <c r="A101" s="8" t="s">
        <v>27</v>
      </c>
      <c r="B101" s="8" t="s">
        <v>148</v>
      </c>
      <c r="C101" s="8" t="s">
        <v>68</v>
      </c>
      <c r="D101" s="9" t="s">
        <v>68</v>
      </c>
      <c r="E101" s="8" t="s">
        <v>149</v>
      </c>
      <c r="F101" s="8" t="s">
        <v>10</v>
      </c>
      <c r="G101" s="8" t="s">
        <v>20</v>
      </c>
    </row>
    <row r="102" spans="1:7" x14ac:dyDescent="0.25">
      <c r="A102" s="8" t="s">
        <v>27</v>
      </c>
      <c r="B102" s="8" t="s">
        <v>150</v>
      </c>
      <c r="C102" s="8" t="s">
        <v>68</v>
      </c>
      <c r="D102" s="9" t="s">
        <v>68</v>
      </c>
      <c r="E102" s="8" t="s">
        <v>151</v>
      </c>
      <c r="F102" s="8" t="s">
        <v>10</v>
      </c>
      <c r="G102" s="8" t="s">
        <v>20</v>
      </c>
    </row>
    <row r="103" spans="1:7" x14ac:dyDescent="0.25">
      <c r="A103" s="8" t="s">
        <v>27</v>
      </c>
      <c r="B103" s="8" t="s">
        <v>152</v>
      </c>
      <c r="C103" s="8" t="s">
        <v>68</v>
      </c>
      <c r="D103" s="9" t="s">
        <v>68</v>
      </c>
      <c r="E103" s="8" t="s">
        <v>153</v>
      </c>
      <c r="F103" s="8" t="s">
        <v>10</v>
      </c>
      <c r="G103" s="8" t="s">
        <v>20</v>
      </c>
    </row>
    <row r="104" spans="1:7" x14ac:dyDescent="0.25">
      <c r="A104" s="8" t="s">
        <v>27</v>
      </c>
      <c r="B104" s="8" t="s">
        <v>154</v>
      </c>
      <c r="C104" s="8" t="s">
        <v>68</v>
      </c>
      <c r="D104" s="9" t="s">
        <v>68</v>
      </c>
      <c r="E104" s="8" t="s">
        <v>155</v>
      </c>
      <c r="F104" s="8" t="s">
        <v>10</v>
      </c>
      <c r="G104" s="8" t="s">
        <v>20</v>
      </c>
    </row>
    <row r="105" spans="1:7" x14ac:dyDescent="0.25">
      <c r="A105" s="8" t="s">
        <v>27</v>
      </c>
      <c r="B105" s="8" t="s">
        <v>156</v>
      </c>
      <c r="C105" s="8" t="s">
        <v>68</v>
      </c>
      <c r="D105" s="9" t="s">
        <v>68</v>
      </c>
      <c r="E105" s="8" t="s">
        <v>157</v>
      </c>
      <c r="F105" s="8" t="s">
        <v>10</v>
      </c>
      <c r="G105" s="8" t="s">
        <v>20</v>
      </c>
    </row>
    <row r="106" spans="1:7" x14ac:dyDescent="0.25">
      <c r="A106" s="8" t="s">
        <v>27</v>
      </c>
      <c r="B106" s="8" t="s">
        <v>158</v>
      </c>
      <c r="C106" s="8" t="s">
        <v>68</v>
      </c>
      <c r="D106" s="9" t="s">
        <v>68</v>
      </c>
      <c r="E106" s="8" t="s">
        <v>159</v>
      </c>
      <c r="F106" s="8" t="s">
        <v>10</v>
      </c>
      <c r="G106" s="8" t="s">
        <v>20</v>
      </c>
    </row>
    <row r="107" spans="1:7" x14ac:dyDescent="0.25">
      <c r="A107" s="8" t="s">
        <v>27</v>
      </c>
      <c r="B107" s="8" t="s">
        <v>160</v>
      </c>
      <c r="C107" s="8" t="s">
        <v>68</v>
      </c>
      <c r="D107" s="9" t="s">
        <v>68</v>
      </c>
      <c r="E107" s="8" t="s">
        <v>161</v>
      </c>
      <c r="F107" s="8" t="s">
        <v>10</v>
      </c>
      <c r="G107" s="8" t="s">
        <v>20</v>
      </c>
    </row>
    <row r="108" spans="1:7" x14ac:dyDescent="0.25">
      <c r="A108" s="8" t="s">
        <v>27</v>
      </c>
      <c r="B108" s="8" t="s">
        <v>162</v>
      </c>
      <c r="C108" s="8" t="s">
        <v>68</v>
      </c>
      <c r="D108" s="9" t="s">
        <v>68</v>
      </c>
      <c r="E108" s="8" t="s">
        <v>163</v>
      </c>
      <c r="F108" s="8" t="s">
        <v>10</v>
      </c>
      <c r="G108" s="8" t="s">
        <v>20</v>
      </c>
    </row>
    <row r="109" spans="1:7" x14ac:dyDescent="0.25">
      <c r="A109" s="8" t="s">
        <v>27</v>
      </c>
      <c r="B109" s="8" t="s">
        <v>164</v>
      </c>
      <c r="C109" s="8" t="s">
        <v>68</v>
      </c>
      <c r="D109" s="9" t="s">
        <v>68</v>
      </c>
      <c r="E109" s="8" t="s">
        <v>165</v>
      </c>
      <c r="F109" s="8" t="s">
        <v>10</v>
      </c>
      <c r="G109" s="8" t="s">
        <v>20</v>
      </c>
    </row>
    <row r="110" spans="1:7" x14ac:dyDescent="0.25">
      <c r="A110" s="8" t="s">
        <v>27</v>
      </c>
      <c r="B110" s="8" t="s">
        <v>166</v>
      </c>
      <c r="C110" s="8" t="s">
        <v>68</v>
      </c>
      <c r="D110" s="9" t="s">
        <v>68</v>
      </c>
      <c r="E110" s="8" t="s">
        <v>167</v>
      </c>
      <c r="F110" s="8" t="s">
        <v>10</v>
      </c>
      <c r="G110" s="8" t="s">
        <v>20</v>
      </c>
    </row>
    <row r="111" spans="1:7" x14ac:dyDescent="0.25">
      <c r="A111" s="8" t="s">
        <v>27</v>
      </c>
      <c r="B111" s="8" t="s">
        <v>168</v>
      </c>
      <c r="C111" s="8" t="s">
        <v>68</v>
      </c>
      <c r="D111" s="9" t="s">
        <v>68</v>
      </c>
      <c r="E111" s="8" t="s">
        <v>169</v>
      </c>
      <c r="F111" s="8" t="s">
        <v>10</v>
      </c>
      <c r="G111" s="8" t="s">
        <v>20</v>
      </c>
    </row>
    <row r="112" spans="1:7" x14ac:dyDescent="0.25">
      <c r="A112" s="8" t="s">
        <v>27</v>
      </c>
      <c r="B112" s="8" t="s">
        <v>170</v>
      </c>
      <c r="C112" s="8" t="s">
        <v>68</v>
      </c>
      <c r="D112" s="9" t="s">
        <v>68</v>
      </c>
      <c r="E112" s="8" t="s">
        <v>171</v>
      </c>
      <c r="F112" s="8" t="s">
        <v>10</v>
      </c>
      <c r="G112" s="8" t="s">
        <v>20</v>
      </c>
    </row>
    <row r="113" spans="1:7" x14ac:dyDescent="0.25">
      <c r="A113" s="8" t="s">
        <v>27</v>
      </c>
      <c r="B113" s="8" t="s">
        <v>15</v>
      </c>
      <c r="C113" s="8" t="s">
        <v>68</v>
      </c>
      <c r="D113" s="9" t="s">
        <v>68</v>
      </c>
      <c r="E113" s="8" t="s">
        <v>172</v>
      </c>
      <c r="F113" s="8" t="s">
        <v>10</v>
      </c>
      <c r="G113" s="8" t="s">
        <v>20</v>
      </c>
    </row>
    <row r="114" spans="1:7" x14ac:dyDescent="0.25">
      <c r="A114" s="8" t="s">
        <v>27</v>
      </c>
      <c r="B114" s="8" t="s">
        <v>173</v>
      </c>
      <c r="C114" s="8" t="s">
        <v>68</v>
      </c>
      <c r="D114" s="9" t="s">
        <v>68</v>
      </c>
      <c r="E114" s="8" t="s">
        <v>174</v>
      </c>
      <c r="F114" s="8" t="s">
        <v>10</v>
      </c>
      <c r="G114" s="8" t="s">
        <v>20</v>
      </c>
    </row>
    <row r="115" spans="1:7" x14ac:dyDescent="0.25">
      <c r="A115" s="8" t="s">
        <v>27</v>
      </c>
      <c r="B115" s="8" t="s">
        <v>175</v>
      </c>
      <c r="C115" s="8" t="s">
        <v>68</v>
      </c>
      <c r="D115" s="9" t="s">
        <v>68</v>
      </c>
      <c r="E115" s="8" t="s">
        <v>176</v>
      </c>
      <c r="F115" s="8" t="s">
        <v>13</v>
      </c>
      <c r="G115" s="8" t="s">
        <v>36</v>
      </c>
    </row>
    <row r="116" spans="1:7" x14ac:dyDescent="0.25">
      <c r="A116" s="8" t="s">
        <v>27</v>
      </c>
      <c r="B116" s="8" t="s">
        <v>177</v>
      </c>
      <c r="C116" s="8" t="s">
        <v>68</v>
      </c>
      <c r="D116" s="9" t="s">
        <v>68</v>
      </c>
      <c r="E116" s="8" t="s">
        <v>178</v>
      </c>
      <c r="F116" s="8" t="s">
        <v>10</v>
      </c>
      <c r="G116" s="8" t="s">
        <v>20</v>
      </c>
    </row>
    <row r="117" spans="1:7" x14ac:dyDescent="0.25">
      <c r="A117" s="8" t="s">
        <v>27</v>
      </c>
      <c r="B117" s="8" t="s">
        <v>179</v>
      </c>
      <c r="C117" s="8" t="s">
        <v>68</v>
      </c>
      <c r="D117" s="9" t="s">
        <v>68</v>
      </c>
      <c r="E117" s="8" t="s">
        <v>180</v>
      </c>
      <c r="F117" s="8" t="s">
        <v>10</v>
      </c>
      <c r="G117" s="8" t="s">
        <v>20</v>
      </c>
    </row>
    <row r="118" spans="1:7" x14ac:dyDescent="0.25">
      <c r="A118" s="8" t="s">
        <v>30</v>
      </c>
      <c r="B118" s="8" t="s">
        <v>181</v>
      </c>
      <c r="C118" s="8" t="s">
        <v>68</v>
      </c>
      <c r="D118" s="9" t="s">
        <v>68</v>
      </c>
      <c r="E118" s="8" t="s">
        <v>127</v>
      </c>
      <c r="F118" s="8" t="s">
        <v>10</v>
      </c>
      <c r="G118" s="8" t="s">
        <v>20</v>
      </c>
    </row>
    <row r="119" spans="1:7" x14ac:dyDescent="0.25">
      <c r="A119" s="8" t="s">
        <v>8</v>
      </c>
      <c r="B119" s="8" t="s">
        <v>48</v>
      </c>
      <c r="C119" s="8" t="s">
        <v>68</v>
      </c>
      <c r="D119" s="9" t="s">
        <v>182</v>
      </c>
      <c r="E119" s="8" t="s">
        <v>183</v>
      </c>
      <c r="F119" s="8" t="s">
        <v>10</v>
      </c>
      <c r="G119" s="8" t="s">
        <v>20</v>
      </c>
    </row>
    <row r="120" spans="1:7" x14ac:dyDescent="0.25">
      <c r="A120" s="8" t="s">
        <v>184</v>
      </c>
      <c r="B120" s="8" t="s">
        <v>185</v>
      </c>
      <c r="C120" s="8" t="s">
        <v>68</v>
      </c>
      <c r="D120" s="9" t="s">
        <v>182</v>
      </c>
      <c r="E120" s="8" t="s">
        <v>186</v>
      </c>
      <c r="F120" s="8" t="s">
        <v>10</v>
      </c>
      <c r="G120" s="8" t="s">
        <v>20</v>
      </c>
    </row>
    <row r="121" spans="1:7" x14ac:dyDescent="0.25">
      <c r="A121" s="8" t="s">
        <v>8</v>
      </c>
      <c r="B121" s="8" t="s">
        <v>187</v>
      </c>
      <c r="C121" s="8" t="s">
        <v>68</v>
      </c>
      <c r="D121" s="9" t="s">
        <v>188</v>
      </c>
      <c r="E121" s="8" t="s">
        <v>189</v>
      </c>
      <c r="F121" s="8" t="s">
        <v>10</v>
      </c>
      <c r="G121" s="8" t="s">
        <v>20</v>
      </c>
    </row>
    <row r="122" spans="1:7" x14ac:dyDescent="0.25">
      <c r="A122" s="8" t="s">
        <v>8</v>
      </c>
      <c r="B122" s="8" t="s">
        <v>190</v>
      </c>
      <c r="C122" s="8" t="s">
        <v>68</v>
      </c>
      <c r="D122" s="9" t="s">
        <v>188</v>
      </c>
      <c r="E122" s="8" t="s">
        <v>191</v>
      </c>
      <c r="F122" s="8" t="s">
        <v>10</v>
      </c>
      <c r="G122" s="8" t="s">
        <v>20</v>
      </c>
    </row>
    <row r="123" spans="1:7" x14ac:dyDescent="0.25">
      <c r="A123" s="8" t="s">
        <v>8</v>
      </c>
      <c r="B123" s="8" t="s">
        <v>192</v>
      </c>
      <c r="C123" s="8" t="s">
        <v>68</v>
      </c>
      <c r="D123" s="9" t="s">
        <v>188</v>
      </c>
      <c r="E123" s="8" t="s">
        <v>193</v>
      </c>
      <c r="F123" s="8" t="s">
        <v>10</v>
      </c>
      <c r="G123" s="8" t="s">
        <v>20</v>
      </c>
    </row>
    <row r="124" spans="1:7" x14ac:dyDescent="0.25">
      <c r="A124" s="8" t="s">
        <v>8</v>
      </c>
      <c r="B124" s="8" t="s">
        <v>194</v>
      </c>
      <c r="C124" s="8" t="s">
        <v>68</v>
      </c>
      <c r="D124" s="9" t="s">
        <v>188</v>
      </c>
      <c r="E124" s="8" t="s">
        <v>195</v>
      </c>
      <c r="F124" s="8" t="s">
        <v>10</v>
      </c>
      <c r="G124" s="8" t="s">
        <v>20</v>
      </c>
    </row>
    <row r="125" spans="1:7" x14ac:dyDescent="0.25">
      <c r="A125" s="8" t="s">
        <v>8</v>
      </c>
      <c r="B125" s="8" t="s">
        <v>196</v>
      </c>
      <c r="C125" s="8" t="s">
        <v>68</v>
      </c>
      <c r="D125" s="9" t="s">
        <v>188</v>
      </c>
      <c r="E125" s="8" t="s">
        <v>197</v>
      </c>
      <c r="F125" s="8" t="s">
        <v>10</v>
      </c>
      <c r="G125" s="8" t="s">
        <v>20</v>
      </c>
    </row>
    <row r="126" spans="1:7" x14ac:dyDescent="0.25">
      <c r="A126" s="8" t="s">
        <v>8</v>
      </c>
      <c r="B126" s="8" t="s">
        <v>198</v>
      </c>
      <c r="C126" s="8" t="s">
        <v>68</v>
      </c>
      <c r="D126" s="9" t="s">
        <v>188</v>
      </c>
      <c r="E126" s="8" t="s">
        <v>199</v>
      </c>
      <c r="F126" s="8" t="s">
        <v>10</v>
      </c>
      <c r="G126" s="8" t="s">
        <v>20</v>
      </c>
    </row>
    <row r="127" spans="1:7" x14ac:dyDescent="0.25">
      <c r="A127" s="8" t="s">
        <v>8</v>
      </c>
      <c r="B127" s="8" t="s">
        <v>200</v>
      </c>
      <c r="C127" s="8" t="s">
        <v>68</v>
      </c>
      <c r="D127" s="9" t="s">
        <v>188</v>
      </c>
      <c r="E127" s="8" t="s">
        <v>201</v>
      </c>
      <c r="F127" s="8" t="s">
        <v>10</v>
      </c>
      <c r="G127" s="8" t="s">
        <v>20</v>
      </c>
    </row>
    <row r="128" spans="1:7" x14ac:dyDescent="0.25">
      <c r="A128" s="8" t="s">
        <v>8</v>
      </c>
      <c r="B128" s="8" t="s">
        <v>202</v>
      </c>
      <c r="C128" s="8" t="s">
        <v>68</v>
      </c>
      <c r="D128" s="9" t="s">
        <v>188</v>
      </c>
      <c r="E128" s="8" t="s">
        <v>203</v>
      </c>
      <c r="F128" s="8" t="s">
        <v>10</v>
      </c>
      <c r="G128" s="8" t="s">
        <v>20</v>
      </c>
    </row>
    <row r="129" spans="1:7" x14ac:dyDescent="0.25">
      <c r="A129" s="8" t="s">
        <v>8</v>
      </c>
      <c r="B129" s="8" t="s">
        <v>204</v>
      </c>
      <c r="C129" s="8" t="s">
        <v>68</v>
      </c>
      <c r="D129" s="9" t="s">
        <v>188</v>
      </c>
      <c r="E129" s="8" t="s">
        <v>205</v>
      </c>
      <c r="F129" s="8" t="s">
        <v>10</v>
      </c>
      <c r="G129" s="8" t="s">
        <v>20</v>
      </c>
    </row>
    <row r="130" spans="1:7" x14ac:dyDescent="0.25">
      <c r="A130" s="8" t="s">
        <v>17</v>
      </c>
      <c r="B130" s="8" t="s">
        <v>206</v>
      </c>
      <c r="C130" s="8" t="s">
        <v>68</v>
      </c>
      <c r="D130" s="9" t="s">
        <v>188</v>
      </c>
      <c r="E130" s="8" t="s">
        <v>207</v>
      </c>
      <c r="F130" s="8" t="s">
        <v>10</v>
      </c>
      <c r="G130" s="8" t="s">
        <v>20</v>
      </c>
    </row>
    <row r="131" spans="1:7" x14ac:dyDescent="0.25">
      <c r="A131" s="8" t="s">
        <v>17</v>
      </c>
      <c r="B131" s="8" t="s">
        <v>208</v>
      </c>
      <c r="C131" s="8" t="s">
        <v>68</v>
      </c>
      <c r="D131" s="9" t="s">
        <v>188</v>
      </c>
      <c r="E131" s="8" t="s">
        <v>209</v>
      </c>
      <c r="F131" s="8" t="s">
        <v>10</v>
      </c>
      <c r="G131" s="8" t="s">
        <v>20</v>
      </c>
    </row>
    <row r="132" spans="1:7" x14ac:dyDescent="0.25">
      <c r="A132" s="8" t="s">
        <v>17</v>
      </c>
      <c r="B132" s="8" t="s">
        <v>210</v>
      </c>
      <c r="C132" s="8" t="s">
        <v>68</v>
      </c>
      <c r="D132" s="9" t="s">
        <v>188</v>
      </c>
      <c r="E132" s="8" t="s">
        <v>209</v>
      </c>
      <c r="F132" s="8" t="s">
        <v>10</v>
      </c>
      <c r="G132" s="8" t="s">
        <v>20</v>
      </c>
    </row>
    <row r="133" spans="1:7" x14ac:dyDescent="0.25">
      <c r="A133" s="8" t="s">
        <v>17</v>
      </c>
      <c r="B133" s="8" t="s">
        <v>211</v>
      </c>
      <c r="C133" s="8" t="s">
        <v>68</v>
      </c>
      <c r="D133" s="9" t="s">
        <v>188</v>
      </c>
      <c r="E133" s="8" t="s">
        <v>199</v>
      </c>
      <c r="F133" s="8" t="s">
        <v>10</v>
      </c>
      <c r="G133" s="8" t="s">
        <v>20</v>
      </c>
    </row>
    <row r="134" spans="1:7" x14ac:dyDescent="0.25">
      <c r="A134" s="8" t="s">
        <v>17</v>
      </c>
      <c r="B134" s="8" t="s">
        <v>212</v>
      </c>
      <c r="C134" s="8" t="s">
        <v>68</v>
      </c>
      <c r="D134" s="9" t="s">
        <v>188</v>
      </c>
      <c r="E134" s="8" t="s">
        <v>213</v>
      </c>
      <c r="F134" s="8" t="s">
        <v>10</v>
      </c>
      <c r="G134" s="8" t="s">
        <v>20</v>
      </c>
    </row>
    <row r="135" spans="1:7" x14ac:dyDescent="0.25">
      <c r="A135" s="8" t="s">
        <v>17</v>
      </c>
      <c r="B135" s="8" t="s">
        <v>214</v>
      </c>
      <c r="C135" s="8" t="s">
        <v>68</v>
      </c>
      <c r="D135" s="9" t="s">
        <v>188</v>
      </c>
      <c r="E135" s="8" t="s">
        <v>215</v>
      </c>
      <c r="F135" s="8" t="s">
        <v>10</v>
      </c>
      <c r="G135" s="8" t="s">
        <v>20</v>
      </c>
    </row>
    <row r="136" spans="1:7" x14ac:dyDescent="0.25">
      <c r="A136" s="8" t="s">
        <v>17</v>
      </c>
      <c r="B136" s="8" t="s">
        <v>216</v>
      </c>
      <c r="C136" s="8" t="s">
        <v>68</v>
      </c>
      <c r="D136" s="9" t="s">
        <v>188</v>
      </c>
      <c r="E136" s="8" t="s">
        <v>217</v>
      </c>
      <c r="F136" s="8" t="s">
        <v>10</v>
      </c>
      <c r="G136" s="8" t="s">
        <v>20</v>
      </c>
    </row>
    <row r="137" spans="1:7" x14ac:dyDescent="0.25">
      <c r="A137" s="8" t="s">
        <v>17</v>
      </c>
      <c r="B137" s="8" t="s">
        <v>218</v>
      </c>
      <c r="C137" s="8" t="s">
        <v>68</v>
      </c>
      <c r="D137" s="9" t="s">
        <v>188</v>
      </c>
      <c r="E137" s="8" t="s">
        <v>219</v>
      </c>
      <c r="F137" s="8" t="s">
        <v>10</v>
      </c>
      <c r="G137" s="8" t="s">
        <v>20</v>
      </c>
    </row>
    <row r="138" spans="1:7" x14ac:dyDescent="0.25">
      <c r="A138" s="8" t="s">
        <v>17</v>
      </c>
      <c r="B138" s="8" t="s">
        <v>220</v>
      </c>
      <c r="C138" s="8" t="s">
        <v>68</v>
      </c>
      <c r="D138" s="9" t="s">
        <v>188</v>
      </c>
      <c r="E138" s="8" t="s">
        <v>221</v>
      </c>
      <c r="F138" s="8" t="s">
        <v>10</v>
      </c>
      <c r="G138" s="8" t="s">
        <v>20</v>
      </c>
    </row>
    <row r="139" spans="1:7" x14ac:dyDescent="0.25">
      <c r="A139" s="8" t="s">
        <v>17</v>
      </c>
      <c r="B139" s="8" t="s">
        <v>222</v>
      </c>
      <c r="C139" s="8" t="s">
        <v>68</v>
      </c>
      <c r="D139" s="9" t="s">
        <v>188</v>
      </c>
      <c r="E139" s="8" t="s">
        <v>223</v>
      </c>
      <c r="F139" s="8" t="s">
        <v>10</v>
      </c>
      <c r="G139" s="8" t="s">
        <v>20</v>
      </c>
    </row>
    <row r="140" spans="1:7" x14ac:dyDescent="0.25">
      <c r="A140" s="8" t="s">
        <v>17</v>
      </c>
      <c r="B140" s="8" t="s">
        <v>224</v>
      </c>
      <c r="C140" s="8" t="s">
        <v>68</v>
      </c>
      <c r="D140" s="9" t="s">
        <v>188</v>
      </c>
      <c r="E140" s="8" t="s">
        <v>225</v>
      </c>
      <c r="F140" s="8" t="s">
        <v>10</v>
      </c>
      <c r="G140" s="8" t="s">
        <v>20</v>
      </c>
    </row>
    <row r="141" spans="1:7" x14ac:dyDescent="0.25">
      <c r="A141" s="8" t="s">
        <v>226</v>
      </c>
      <c r="B141" s="8" t="s">
        <v>227</v>
      </c>
      <c r="C141" s="8" t="s">
        <v>68</v>
      </c>
      <c r="D141" s="9" t="s">
        <v>188</v>
      </c>
      <c r="E141" s="8" t="s">
        <v>228</v>
      </c>
      <c r="F141" s="8" t="s">
        <v>10</v>
      </c>
      <c r="G141" s="8" t="s">
        <v>20</v>
      </c>
    </row>
    <row r="142" spans="1:7" x14ac:dyDescent="0.25">
      <c r="A142" s="8" t="s">
        <v>30</v>
      </c>
      <c r="B142" s="8" t="s">
        <v>229</v>
      </c>
      <c r="C142" s="8" t="s">
        <v>68</v>
      </c>
      <c r="D142" s="9" t="s">
        <v>188</v>
      </c>
      <c r="E142" s="8" t="s">
        <v>230</v>
      </c>
      <c r="F142" s="8" t="s">
        <v>10</v>
      </c>
      <c r="G142" s="8" t="s">
        <v>20</v>
      </c>
    </row>
    <row r="143" spans="1:7" x14ac:dyDescent="0.25">
      <c r="A143" s="8" t="s">
        <v>30</v>
      </c>
      <c r="B143" s="8" t="s">
        <v>231</v>
      </c>
      <c r="C143" s="8" t="s">
        <v>68</v>
      </c>
      <c r="D143" s="9" t="s">
        <v>188</v>
      </c>
      <c r="E143" s="8" t="s">
        <v>232</v>
      </c>
      <c r="F143" s="8" t="s">
        <v>10</v>
      </c>
      <c r="G143" s="8" t="s">
        <v>20</v>
      </c>
    </row>
    <row r="144" spans="1:7" x14ac:dyDescent="0.25">
      <c r="A144" s="8" t="s">
        <v>30</v>
      </c>
      <c r="B144" s="8" t="s">
        <v>233</v>
      </c>
      <c r="C144" s="8" t="s">
        <v>68</v>
      </c>
      <c r="D144" s="9" t="s">
        <v>188</v>
      </c>
      <c r="E144" s="8" t="s">
        <v>193</v>
      </c>
      <c r="F144" s="8" t="s">
        <v>10</v>
      </c>
      <c r="G144" s="8" t="s">
        <v>20</v>
      </c>
    </row>
    <row r="145" spans="1:7" x14ac:dyDescent="0.25">
      <c r="A145" s="8" t="s">
        <v>30</v>
      </c>
      <c r="B145" s="8" t="s">
        <v>48</v>
      </c>
      <c r="C145" s="8" t="s">
        <v>68</v>
      </c>
      <c r="D145" s="9" t="s">
        <v>188</v>
      </c>
      <c r="E145" s="8" t="s">
        <v>186</v>
      </c>
      <c r="F145" s="8" t="s">
        <v>10</v>
      </c>
      <c r="G145" s="8" t="s">
        <v>20</v>
      </c>
    </row>
    <row r="146" spans="1:7" x14ac:dyDescent="0.25">
      <c r="A146" s="8" t="s">
        <v>30</v>
      </c>
      <c r="B146" s="8" t="s">
        <v>234</v>
      </c>
      <c r="C146" s="8" t="s">
        <v>68</v>
      </c>
      <c r="D146" s="9" t="s">
        <v>235</v>
      </c>
      <c r="E146" s="8" t="s">
        <v>236</v>
      </c>
      <c r="F146" s="8" t="s">
        <v>10</v>
      </c>
      <c r="G146" s="8" t="s">
        <v>20</v>
      </c>
    </row>
    <row r="147" spans="1:7" x14ac:dyDescent="0.25">
      <c r="A147" s="8" t="s">
        <v>30</v>
      </c>
      <c r="B147" s="8" t="s">
        <v>237</v>
      </c>
      <c r="C147" s="8" t="s">
        <v>68</v>
      </c>
      <c r="D147" s="9" t="s">
        <v>238</v>
      </c>
      <c r="E147" s="8" t="s">
        <v>239</v>
      </c>
      <c r="F147" s="8" t="s">
        <v>10</v>
      </c>
      <c r="G147" s="8" t="s">
        <v>20</v>
      </c>
    </row>
    <row r="148" spans="1:7" x14ac:dyDescent="0.25">
      <c r="A148" s="8" t="s">
        <v>30</v>
      </c>
      <c r="B148" s="8" t="s">
        <v>100</v>
      </c>
      <c r="C148" s="8" t="s">
        <v>68</v>
      </c>
      <c r="D148" s="9" t="s">
        <v>100</v>
      </c>
      <c r="E148" s="8" t="s">
        <v>101</v>
      </c>
      <c r="F148" s="8" t="s">
        <v>10</v>
      </c>
      <c r="G148" s="8" t="s">
        <v>20</v>
      </c>
    </row>
    <row r="149" spans="1:7" x14ac:dyDescent="0.25">
      <c r="A149" s="8" t="s">
        <v>30</v>
      </c>
      <c r="B149" s="8" t="s">
        <v>240</v>
      </c>
      <c r="C149" s="8" t="s">
        <v>68</v>
      </c>
      <c r="D149" s="9" t="s">
        <v>241</v>
      </c>
      <c r="E149" s="8" t="s">
        <v>242</v>
      </c>
      <c r="F149" s="8" t="s">
        <v>13</v>
      </c>
      <c r="G149" s="8" t="s">
        <v>36</v>
      </c>
    </row>
    <row r="150" spans="1:7" x14ac:dyDescent="0.25">
      <c r="A150" s="8" t="s">
        <v>30</v>
      </c>
      <c r="B150" s="8" t="s">
        <v>243</v>
      </c>
      <c r="C150" s="8" t="s">
        <v>68</v>
      </c>
      <c r="D150" s="9" t="s">
        <v>243</v>
      </c>
      <c r="E150" s="8" t="s">
        <v>108</v>
      </c>
      <c r="F150" s="8" t="s">
        <v>10</v>
      </c>
      <c r="G150" s="8" t="s">
        <v>20</v>
      </c>
    </row>
    <row r="151" spans="1:7" x14ac:dyDescent="0.25">
      <c r="A151" s="8" t="s">
        <v>30</v>
      </c>
      <c r="B151" s="8" t="s">
        <v>244</v>
      </c>
      <c r="C151" s="8" t="s">
        <v>68</v>
      </c>
      <c r="D151" s="9" t="s">
        <v>244</v>
      </c>
      <c r="E151" s="8" t="s">
        <v>245</v>
      </c>
      <c r="F151" s="8" t="s">
        <v>10</v>
      </c>
      <c r="G151" s="8" t="s">
        <v>20</v>
      </c>
    </row>
    <row r="152" spans="1:7" x14ac:dyDescent="0.25">
      <c r="A152" s="8" t="s">
        <v>30</v>
      </c>
      <c r="B152" s="8" t="s">
        <v>246</v>
      </c>
      <c r="C152" s="8" t="s">
        <v>68</v>
      </c>
      <c r="D152" s="9" t="s">
        <v>246</v>
      </c>
      <c r="E152" s="8" t="s">
        <v>247</v>
      </c>
      <c r="F152" s="8" t="s">
        <v>10</v>
      </c>
      <c r="G152" s="8" t="s">
        <v>20</v>
      </c>
    </row>
    <row r="153" spans="1:7" x14ac:dyDescent="0.25">
      <c r="A153" s="8" t="s">
        <v>30</v>
      </c>
      <c r="B153" s="8" t="s">
        <v>248</v>
      </c>
      <c r="C153" s="8" t="s">
        <v>68</v>
      </c>
      <c r="D153" s="9" t="s">
        <v>248</v>
      </c>
      <c r="E153" s="8" t="s">
        <v>249</v>
      </c>
      <c r="F153" s="8" t="s">
        <v>10</v>
      </c>
      <c r="G153" s="8" t="s">
        <v>20</v>
      </c>
    </row>
    <row r="154" spans="1:7" x14ac:dyDescent="0.25">
      <c r="A154" s="8" t="s">
        <v>30</v>
      </c>
      <c r="B154" s="8" t="s">
        <v>250</v>
      </c>
      <c r="C154" s="8" t="s">
        <v>68</v>
      </c>
      <c r="D154" s="9" t="s">
        <v>251</v>
      </c>
      <c r="E154" s="8" t="s">
        <v>252</v>
      </c>
      <c r="F154" s="8" t="s">
        <v>10</v>
      </c>
      <c r="G154" s="8" t="s">
        <v>20</v>
      </c>
    </row>
    <row r="155" spans="1:7" x14ac:dyDescent="0.25">
      <c r="A155" s="8" t="s">
        <v>30</v>
      </c>
      <c r="B155" s="8" t="s">
        <v>253</v>
      </c>
      <c r="C155" s="8" t="s">
        <v>68</v>
      </c>
      <c r="D155" s="9" t="s">
        <v>254</v>
      </c>
      <c r="E155" s="8" t="s">
        <v>95</v>
      </c>
      <c r="F155" s="8" t="s">
        <v>10</v>
      </c>
      <c r="G155" s="8" t="s">
        <v>20</v>
      </c>
    </row>
    <row r="156" spans="1:7" x14ac:dyDescent="0.25">
      <c r="A156" s="8" t="s">
        <v>30</v>
      </c>
      <c r="B156" s="8" t="s">
        <v>255</v>
      </c>
      <c r="C156" s="8" t="s">
        <v>68</v>
      </c>
      <c r="D156" s="9" t="s">
        <v>255</v>
      </c>
      <c r="E156" s="8" t="s">
        <v>256</v>
      </c>
      <c r="F156" s="8" t="s">
        <v>10</v>
      </c>
      <c r="G156" s="8" t="s">
        <v>20</v>
      </c>
    </row>
    <row r="157" spans="1:7" x14ac:dyDescent="0.25">
      <c r="A157" s="2"/>
      <c r="B157" s="2"/>
      <c r="C157" s="2"/>
      <c r="D157" s="3"/>
      <c r="E157" s="2"/>
      <c r="F157" s="2"/>
      <c r="G157" s="2"/>
    </row>
    <row r="158" spans="1:7" x14ac:dyDescent="0.25">
      <c r="A158" s="12" t="s">
        <v>577</v>
      </c>
      <c r="B158" s="45" t="s">
        <v>585</v>
      </c>
      <c r="C158" s="45"/>
      <c r="D158" s="45"/>
      <c r="E158" s="45"/>
      <c r="F158" s="2"/>
      <c r="G158" s="2"/>
    </row>
    <row r="159" spans="1:7" x14ac:dyDescent="0.25">
      <c r="A159" s="13">
        <v>97</v>
      </c>
      <c r="B159" s="12" t="s">
        <v>578</v>
      </c>
      <c r="C159" s="13" t="s">
        <v>579</v>
      </c>
      <c r="D159" s="13" t="s">
        <v>580</v>
      </c>
      <c r="E159" s="13" t="s">
        <v>8</v>
      </c>
      <c r="F159" s="2"/>
      <c r="G159" s="2"/>
    </row>
    <row r="160" spans="1:7" x14ac:dyDescent="0.25">
      <c r="A160" s="10"/>
      <c r="B160" s="13">
        <v>23</v>
      </c>
      <c r="C160" s="13">
        <v>21</v>
      </c>
      <c r="D160" s="14">
        <v>26</v>
      </c>
      <c r="E160" s="13">
        <v>25</v>
      </c>
      <c r="F160" s="2">
        <f>SUBTOTAL(9,B160:E160)</f>
        <v>95</v>
      </c>
      <c r="G160" s="2"/>
    </row>
    <row r="161" spans="1:7" x14ac:dyDescent="0.25">
      <c r="A161" s="15"/>
      <c r="B161" s="16"/>
      <c r="C161" s="16"/>
      <c r="D161" s="17"/>
      <c r="E161" s="16"/>
      <c r="F161" s="2"/>
      <c r="G161" s="2"/>
    </row>
    <row r="162" spans="1:7" x14ac:dyDescent="0.25">
      <c r="A162" s="15"/>
      <c r="B162" s="16"/>
      <c r="C162" s="16"/>
      <c r="D162" s="17"/>
      <c r="E162" s="16"/>
      <c r="F162" s="2"/>
      <c r="G162" s="2"/>
    </row>
    <row r="163" spans="1:7" ht="23.25" x14ac:dyDescent="0.25">
      <c r="A163" s="47" t="s">
        <v>258</v>
      </c>
      <c r="B163" s="2"/>
      <c r="C163" s="2"/>
      <c r="D163" s="3"/>
      <c r="E163" s="2"/>
      <c r="F163" s="2"/>
      <c r="G163" s="2"/>
    </row>
    <row r="164" spans="1:7" x14ac:dyDescent="0.25">
      <c r="A164" s="7" t="s">
        <v>610</v>
      </c>
      <c r="B164" s="7" t="s">
        <v>2</v>
      </c>
      <c r="C164" s="7" t="s">
        <v>3</v>
      </c>
      <c r="D164" s="7" t="s">
        <v>4</v>
      </c>
      <c r="E164" s="7" t="s">
        <v>5</v>
      </c>
      <c r="F164" s="7" t="s">
        <v>6</v>
      </c>
      <c r="G164" s="7" t="s">
        <v>7</v>
      </c>
    </row>
    <row r="165" spans="1:7" x14ac:dyDescent="0.25">
      <c r="A165" s="8" t="s">
        <v>27</v>
      </c>
      <c r="B165" s="8" t="s">
        <v>257</v>
      </c>
      <c r="C165" s="8" t="s">
        <v>258</v>
      </c>
      <c r="D165" s="9" t="s">
        <v>259</v>
      </c>
      <c r="E165" s="8" t="s">
        <v>260</v>
      </c>
      <c r="F165" s="8" t="s">
        <v>10</v>
      </c>
      <c r="G165" s="8" t="s">
        <v>20</v>
      </c>
    </row>
    <row r="166" spans="1:7" x14ac:dyDescent="0.25">
      <c r="A166" s="8" t="s">
        <v>27</v>
      </c>
      <c r="B166" s="8" t="s">
        <v>261</v>
      </c>
      <c r="C166" s="8" t="s">
        <v>258</v>
      </c>
      <c r="D166" s="9" t="s">
        <v>262</v>
      </c>
      <c r="E166" s="8" t="s">
        <v>263</v>
      </c>
      <c r="F166" s="8" t="s">
        <v>10</v>
      </c>
      <c r="G166" s="8" t="s">
        <v>20</v>
      </c>
    </row>
    <row r="167" spans="1:7" x14ac:dyDescent="0.25">
      <c r="A167" s="8" t="s">
        <v>17</v>
      </c>
      <c r="B167" s="8" t="s">
        <v>264</v>
      </c>
      <c r="C167" s="8" t="s">
        <v>258</v>
      </c>
      <c r="D167" s="9" t="s">
        <v>68</v>
      </c>
      <c r="E167" s="8" t="s">
        <v>263</v>
      </c>
      <c r="F167" s="8" t="s">
        <v>10</v>
      </c>
      <c r="G167" s="8" t="s">
        <v>20</v>
      </c>
    </row>
    <row r="168" spans="1:7" x14ac:dyDescent="0.25">
      <c r="A168" s="8" t="s">
        <v>8</v>
      </c>
      <c r="B168" s="8" t="s">
        <v>265</v>
      </c>
      <c r="C168" s="8" t="s">
        <v>258</v>
      </c>
      <c r="D168" s="9" t="s">
        <v>258</v>
      </c>
      <c r="E168" s="8" t="s">
        <v>266</v>
      </c>
      <c r="F168" s="8" t="s">
        <v>10</v>
      </c>
      <c r="G168" s="8" t="s">
        <v>20</v>
      </c>
    </row>
    <row r="169" spans="1:7" x14ac:dyDescent="0.25">
      <c r="A169" s="8" t="s">
        <v>8</v>
      </c>
      <c r="B169" s="8" t="s">
        <v>267</v>
      </c>
      <c r="C169" s="8" t="s">
        <v>258</v>
      </c>
      <c r="D169" s="9" t="s">
        <v>258</v>
      </c>
      <c r="E169" s="8" t="s">
        <v>266</v>
      </c>
      <c r="F169" s="8" t="s">
        <v>10</v>
      </c>
      <c r="G169" s="8" t="s">
        <v>20</v>
      </c>
    </row>
    <row r="170" spans="1:7" x14ac:dyDescent="0.25">
      <c r="A170" s="8" t="s">
        <v>17</v>
      </c>
      <c r="B170" s="8" t="s">
        <v>268</v>
      </c>
      <c r="C170" s="8" t="s">
        <v>258</v>
      </c>
      <c r="D170" s="9" t="s">
        <v>258</v>
      </c>
      <c r="E170" s="8" t="s">
        <v>269</v>
      </c>
      <c r="F170" s="8" t="s">
        <v>10</v>
      </c>
      <c r="G170" s="8" t="s">
        <v>20</v>
      </c>
    </row>
    <row r="171" spans="1:7" x14ac:dyDescent="0.25">
      <c r="A171" s="8" t="s">
        <v>17</v>
      </c>
      <c r="B171" s="8" t="s">
        <v>270</v>
      </c>
      <c r="C171" s="8" t="s">
        <v>258</v>
      </c>
      <c r="D171" s="9" t="s">
        <v>258</v>
      </c>
      <c r="E171" s="8" t="s">
        <v>271</v>
      </c>
      <c r="F171" s="8" t="s">
        <v>10</v>
      </c>
      <c r="G171" s="8" t="s">
        <v>20</v>
      </c>
    </row>
    <row r="172" spans="1:7" x14ac:dyDescent="0.25">
      <c r="A172" s="8" t="s">
        <v>17</v>
      </c>
      <c r="B172" s="8" t="s">
        <v>272</v>
      </c>
      <c r="C172" s="8" t="s">
        <v>258</v>
      </c>
      <c r="D172" s="9" t="s">
        <v>258</v>
      </c>
      <c r="E172" s="8" t="s">
        <v>273</v>
      </c>
      <c r="F172" s="8" t="s">
        <v>10</v>
      </c>
      <c r="G172" s="8" t="s">
        <v>20</v>
      </c>
    </row>
    <row r="173" spans="1:7" x14ac:dyDescent="0.25">
      <c r="A173" s="8" t="s">
        <v>17</v>
      </c>
      <c r="B173" s="8" t="s">
        <v>274</v>
      </c>
      <c r="C173" s="8" t="s">
        <v>258</v>
      </c>
      <c r="D173" s="9" t="s">
        <v>258</v>
      </c>
      <c r="E173" s="8" t="s">
        <v>275</v>
      </c>
      <c r="F173" s="8" t="s">
        <v>10</v>
      </c>
      <c r="G173" s="8" t="s">
        <v>20</v>
      </c>
    </row>
    <row r="174" spans="1:7" x14ac:dyDescent="0.25">
      <c r="A174" s="8" t="s">
        <v>27</v>
      </c>
      <c r="B174" s="8" t="s">
        <v>276</v>
      </c>
      <c r="C174" s="8" t="s">
        <v>258</v>
      </c>
      <c r="D174" s="9" t="s">
        <v>258</v>
      </c>
      <c r="E174" s="8" t="s">
        <v>266</v>
      </c>
      <c r="F174" s="8" t="s">
        <v>10</v>
      </c>
      <c r="G174" s="8" t="s">
        <v>20</v>
      </c>
    </row>
    <row r="175" spans="1:7" x14ac:dyDescent="0.25">
      <c r="A175" s="8" t="s">
        <v>27</v>
      </c>
      <c r="B175" s="8" t="s">
        <v>277</v>
      </c>
      <c r="C175" s="8" t="s">
        <v>258</v>
      </c>
      <c r="D175" s="9" t="s">
        <v>258</v>
      </c>
      <c r="E175" s="8" t="s">
        <v>278</v>
      </c>
      <c r="F175" s="8" t="s">
        <v>10</v>
      </c>
      <c r="G175" s="8" t="s">
        <v>20</v>
      </c>
    </row>
    <row r="176" spans="1:7" x14ac:dyDescent="0.25">
      <c r="A176" s="8" t="s">
        <v>27</v>
      </c>
      <c r="B176" s="8" t="s">
        <v>279</v>
      </c>
      <c r="C176" s="8" t="s">
        <v>258</v>
      </c>
      <c r="D176" s="9" t="s">
        <v>258</v>
      </c>
      <c r="E176" s="8" t="s">
        <v>280</v>
      </c>
      <c r="F176" s="8" t="s">
        <v>10</v>
      </c>
      <c r="G176" s="8" t="s">
        <v>20</v>
      </c>
    </row>
    <row r="177" spans="1:7" x14ac:dyDescent="0.25">
      <c r="A177" s="8" t="s">
        <v>30</v>
      </c>
      <c r="B177" s="8" t="s">
        <v>281</v>
      </c>
      <c r="C177" s="8" t="s">
        <v>258</v>
      </c>
      <c r="D177" s="9" t="s">
        <v>258</v>
      </c>
      <c r="E177" s="8" t="s">
        <v>282</v>
      </c>
      <c r="F177" s="8" t="s">
        <v>13</v>
      </c>
      <c r="G177" s="8" t="s">
        <v>14</v>
      </c>
    </row>
    <row r="178" spans="1:7" x14ac:dyDescent="0.25">
      <c r="A178" s="8" t="s">
        <v>30</v>
      </c>
      <c r="B178" s="8" t="s">
        <v>283</v>
      </c>
      <c r="C178" s="8" t="s">
        <v>258</v>
      </c>
      <c r="D178" s="9" t="s">
        <v>258</v>
      </c>
      <c r="E178" s="8" t="s">
        <v>266</v>
      </c>
      <c r="F178" s="8" t="s">
        <v>10</v>
      </c>
      <c r="G178" s="8" t="s">
        <v>20</v>
      </c>
    </row>
    <row r="179" spans="1:7" x14ac:dyDescent="0.25">
      <c r="A179" s="8" t="s">
        <v>30</v>
      </c>
      <c r="B179" s="8" t="s">
        <v>284</v>
      </c>
      <c r="C179" s="8" t="s">
        <v>258</v>
      </c>
      <c r="D179" s="9" t="s">
        <v>258</v>
      </c>
      <c r="E179" s="8" t="s">
        <v>266</v>
      </c>
      <c r="F179" s="8" t="s">
        <v>10</v>
      </c>
      <c r="G179" s="8" t="s">
        <v>20</v>
      </c>
    </row>
    <row r="180" spans="1:7" x14ac:dyDescent="0.25">
      <c r="A180" s="8" t="s">
        <v>8</v>
      </c>
      <c r="B180" s="8" t="s">
        <v>285</v>
      </c>
      <c r="C180" s="8" t="s">
        <v>258</v>
      </c>
      <c r="D180" s="9" t="s">
        <v>286</v>
      </c>
      <c r="E180" s="8" t="s">
        <v>287</v>
      </c>
      <c r="F180" s="8" t="s">
        <v>13</v>
      </c>
      <c r="G180" s="8" t="s">
        <v>14</v>
      </c>
    </row>
    <row r="181" spans="1:7" x14ac:dyDescent="0.25">
      <c r="A181" s="8" t="s">
        <v>17</v>
      </c>
      <c r="B181" s="8" t="s">
        <v>288</v>
      </c>
      <c r="C181" s="8" t="s">
        <v>258</v>
      </c>
      <c r="D181" s="9" t="s">
        <v>288</v>
      </c>
      <c r="E181" s="8" t="s">
        <v>289</v>
      </c>
      <c r="F181" s="8" t="s">
        <v>13</v>
      </c>
      <c r="G181" s="8" t="s">
        <v>14</v>
      </c>
    </row>
    <row r="182" spans="1:7" x14ac:dyDescent="0.25">
      <c r="A182" s="2"/>
      <c r="B182" s="2"/>
      <c r="C182" s="2"/>
      <c r="D182" s="3"/>
      <c r="E182" s="2"/>
      <c r="F182" s="2"/>
      <c r="G182" s="2"/>
    </row>
    <row r="183" spans="1:7" x14ac:dyDescent="0.25">
      <c r="A183" s="12" t="s">
        <v>577</v>
      </c>
      <c r="B183" s="45" t="s">
        <v>586</v>
      </c>
      <c r="C183" s="45"/>
      <c r="D183" s="45"/>
      <c r="E183" s="45"/>
      <c r="F183" s="2"/>
      <c r="G183" s="2"/>
    </row>
    <row r="184" spans="1:7" x14ac:dyDescent="0.25">
      <c r="A184" s="13">
        <v>17</v>
      </c>
      <c r="B184" s="12" t="s">
        <v>578</v>
      </c>
      <c r="C184" s="13" t="s">
        <v>579</v>
      </c>
      <c r="D184" s="13" t="s">
        <v>580</v>
      </c>
      <c r="E184" s="13" t="s">
        <v>8</v>
      </c>
      <c r="F184" s="2"/>
      <c r="G184" s="2"/>
    </row>
    <row r="185" spans="1:7" x14ac:dyDescent="0.25">
      <c r="A185" s="10"/>
      <c r="B185" s="13">
        <v>2</v>
      </c>
      <c r="C185" s="13">
        <v>5</v>
      </c>
      <c r="D185" s="14">
        <v>5</v>
      </c>
      <c r="E185" s="13">
        <v>2</v>
      </c>
      <c r="F185" s="2">
        <f>SUM(B185:E185)</f>
        <v>14</v>
      </c>
      <c r="G185" s="2"/>
    </row>
    <row r="186" spans="1:7" x14ac:dyDescent="0.25">
      <c r="A186" s="2"/>
      <c r="B186" s="2" t="s">
        <v>377</v>
      </c>
      <c r="C186" s="2"/>
      <c r="D186" s="3"/>
      <c r="E186" s="2"/>
      <c r="F186" s="2"/>
      <c r="G186" s="2"/>
    </row>
    <row r="187" spans="1:7" x14ac:dyDescent="0.25">
      <c r="A187" s="2"/>
      <c r="B187" s="2"/>
      <c r="C187" s="2"/>
      <c r="D187" s="3"/>
      <c r="E187" s="2"/>
      <c r="F187" s="2"/>
      <c r="G187" s="2"/>
    </row>
    <row r="188" spans="1:7" ht="23.25" x14ac:dyDescent="0.25">
      <c r="A188" s="47" t="s">
        <v>291</v>
      </c>
      <c r="B188" s="2"/>
      <c r="C188" s="2"/>
      <c r="D188" s="3"/>
      <c r="E188" s="2"/>
      <c r="F188" s="2"/>
      <c r="G188" s="2"/>
    </row>
    <row r="189" spans="1:7" x14ac:dyDescent="0.25">
      <c r="A189" s="7" t="s">
        <v>610</v>
      </c>
      <c r="B189" s="7" t="s">
        <v>2</v>
      </c>
      <c r="C189" s="7" t="s">
        <v>3</v>
      </c>
      <c r="D189" s="7" t="s">
        <v>4</v>
      </c>
      <c r="E189" s="7" t="s">
        <v>5</v>
      </c>
      <c r="F189" s="7" t="s">
        <v>6</v>
      </c>
      <c r="G189" s="7" t="s">
        <v>7</v>
      </c>
    </row>
    <row r="190" spans="1:7" x14ac:dyDescent="0.25">
      <c r="A190" s="8" t="s">
        <v>8</v>
      </c>
      <c r="B190" s="8" t="s">
        <v>290</v>
      </c>
      <c r="C190" s="8" t="s">
        <v>291</v>
      </c>
      <c r="D190" s="9" t="s">
        <v>292</v>
      </c>
      <c r="E190" s="8" t="s">
        <v>293</v>
      </c>
      <c r="F190" s="8" t="s">
        <v>10</v>
      </c>
      <c r="G190" s="8" t="s">
        <v>20</v>
      </c>
    </row>
    <row r="191" spans="1:7" x14ac:dyDescent="0.25">
      <c r="A191" s="8" t="s">
        <v>17</v>
      </c>
      <c r="B191" s="8" t="s">
        <v>294</v>
      </c>
      <c r="C191" s="8" t="s">
        <v>291</v>
      </c>
      <c r="D191" s="9" t="s">
        <v>292</v>
      </c>
      <c r="E191" s="8" t="s">
        <v>293</v>
      </c>
      <c r="F191" s="8" t="s">
        <v>10</v>
      </c>
      <c r="G191" s="8" t="s">
        <v>20</v>
      </c>
    </row>
    <row r="192" spans="1:7" x14ac:dyDescent="0.25">
      <c r="A192" s="8" t="s">
        <v>27</v>
      </c>
      <c r="B192" s="8" t="s">
        <v>295</v>
      </c>
      <c r="C192" s="8" t="s">
        <v>291</v>
      </c>
      <c r="D192" s="9" t="s">
        <v>292</v>
      </c>
      <c r="E192" s="8" t="s">
        <v>293</v>
      </c>
      <c r="F192" s="8" t="s">
        <v>10</v>
      </c>
      <c r="G192" s="8" t="s">
        <v>20</v>
      </c>
    </row>
    <row r="193" spans="1:9" x14ac:dyDescent="0.25">
      <c r="A193" s="8" t="s">
        <v>8</v>
      </c>
      <c r="B193" s="8" t="s">
        <v>296</v>
      </c>
      <c r="C193" s="8" t="s">
        <v>291</v>
      </c>
      <c r="D193" s="9" t="s">
        <v>291</v>
      </c>
      <c r="E193" s="8" t="s">
        <v>297</v>
      </c>
      <c r="F193" s="8" t="s">
        <v>10</v>
      </c>
      <c r="G193" s="8" t="s">
        <v>20</v>
      </c>
    </row>
    <row r="194" spans="1:9" x14ac:dyDescent="0.25">
      <c r="A194" s="8" t="s">
        <v>8</v>
      </c>
      <c r="B194" s="8" t="s">
        <v>298</v>
      </c>
      <c r="C194" s="8" t="s">
        <v>291</v>
      </c>
      <c r="D194" s="9" t="s">
        <v>291</v>
      </c>
      <c r="E194" s="8" t="s">
        <v>297</v>
      </c>
      <c r="F194" s="8" t="s">
        <v>10</v>
      </c>
      <c r="G194" s="8" t="s">
        <v>20</v>
      </c>
    </row>
    <row r="195" spans="1:9" x14ac:dyDescent="0.25">
      <c r="A195" s="8" t="s">
        <v>17</v>
      </c>
      <c r="B195" s="8" t="s">
        <v>299</v>
      </c>
      <c r="C195" s="8" t="s">
        <v>291</v>
      </c>
      <c r="D195" s="9" t="s">
        <v>291</v>
      </c>
      <c r="E195" s="8" t="s">
        <v>300</v>
      </c>
      <c r="F195" s="8" t="s">
        <v>10</v>
      </c>
      <c r="G195" s="8" t="s">
        <v>20</v>
      </c>
    </row>
    <row r="196" spans="1:9" x14ac:dyDescent="0.25">
      <c r="A196" s="8" t="s">
        <v>17</v>
      </c>
      <c r="B196" s="8" t="s">
        <v>301</v>
      </c>
      <c r="C196" s="8" t="s">
        <v>291</v>
      </c>
      <c r="D196" s="9" t="s">
        <v>291</v>
      </c>
      <c r="E196" s="8" t="s">
        <v>300</v>
      </c>
      <c r="F196" s="8" t="s">
        <v>10</v>
      </c>
      <c r="G196" s="8" t="s">
        <v>20</v>
      </c>
    </row>
    <row r="197" spans="1:9" x14ac:dyDescent="0.25">
      <c r="A197" s="8" t="s">
        <v>27</v>
      </c>
      <c r="B197" s="8" t="s">
        <v>302</v>
      </c>
      <c r="C197" s="8" t="s">
        <v>291</v>
      </c>
      <c r="D197" s="9" t="s">
        <v>291</v>
      </c>
      <c r="E197" s="8" t="s">
        <v>303</v>
      </c>
      <c r="F197" s="8" t="s">
        <v>10</v>
      </c>
      <c r="G197" s="8" t="s">
        <v>20</v>
      </c>
    </row>
    <row r="198" spans="1:9" x14ac:dyDescent="0.25">
      <c r="A198" s="8" t="s">
        <v>27</v>
      </c>
      <c r="B198" s="8" t="s">
        <v>304</v>
      </c>
      <c r="C198" s="8" t="s">
        <v>291</v>
      </c>
      <c r="D198" s="9" t="s">
        <v>291</v>
      </c>
      <c r="E198" s="8" t="s">
        <v>305</v>
      </c>
      <c r="F198" s="8" t="s">
        <v>10</v>
      </c>
      <c r="G198" s="8" t="s">
        <v>20</v>
      </c>
    </row>
    <row r="199" spans="1:9" x14ac:dyDescent="0.25">
      <c r="A199" s="8" t="s">
        <v>30</v>
      </c>
      <c r="B199" s="8" t="s">
        <v>306</v>
      </c>
      <c r="C199" s="8" t="s">
        <v>291</v>
      </c>
      <c r="D199" s="9" t="s">
        <v>307</v>
      </c>
      <c r="E199" s="8" t="s">
        <v>308</v>
      </c>
      <c r="F199" s="8" t="s">
        <v>10</v>
      </c>
      <c r="G199" s="8" t="s">
        <v>20</v>
      </c>
    </row>
    <row r="200" spans="1:9" x14ac:dyDescent="0.25">
      <c r="A200" s="2"/>
      <c r="B200" s="2"/>
      <c r="C200" s="2"/>
      <c r="D200" s="3"/>
      <c r="E200" s="2"/>
      <c r="F200" s="2"/>
      <c r="G200" s="2"/>
    </row>
    <row r="201" spans="1:9" x14ac:dyDescent="0.25">
      <c r="A201" s="12" t="s">
        <v>577</v>
      </c>
      <c r="B201" s="45" t="s">
        <v>587</v>
      </c>
      <c r="C201" s="45"/>
      <c r="D201" s="45"/>
      <c r="E201" s="45"/>
      <c r="F201" s="2"/>
      <c r="G201" s="2"/>
    </row>
    <row r="202" spans="1:9" x14ac:dyDescent="0.25">
      <c r="A202" s="13">
        <v>10</v>
      </c>
      <c r="B202" s="12" t="s">
        <v>578</v>
      </c>
      <c r="C202" s="13" t="s">
        <v>579</v>
      </c>
      <c r="D202" s="13" t="s">
        <v>580</v>
      </c>
      <c r="E202" s="13" t="s">
        <v>8</v>
      </c>
      <c r="F202" s="2"/>
      <c r="G202" s="2" t="s">
        <v>377</v>
      </c>
    </row>
    <row r="203" spans="1:9" x14ac:dyDescent="0.25">
      <c r="A203" s="10"/>
      <c r="B203" s="13">
        <v>1</v>
      </c>
      <c r="C203" s="13">
        <v>3</v>
      </c>
      <c r="D203" s="14">
        <v>3</v>
      </c>
      <c r="E203" s="13">
        <v>3</v>
      </c>
      <c r="F203" s="2">
        <f>SUM(B203:E203)</f>
        <v>10</v>
      </c>
      <c r="G203" s="2"/>
    </row>
    <row r="204" spans="1:9" x14ac:dyDescent="0.25">
      <c r="A204" s="15"/>
      <c r="B204" s="16"/>
      <c r="C204" s="16"/>
      <c r="D204" s="17"/>
      <c r="E204" s="16"/>
      <c r="F204" s="2"/>
      <c r="G204" s="2"/>
    </row>
    <row r="205" spans="1:9" x14ac:dyDescent="0.25">
      <c r="A205" s="15"/>
      <c r="B205" s="16"/>
      <c r="C205" s="16"/>
      <c r="D205" s="17"/>
      <c r="E205" s="16"/>
      <c r="F205" s="2"/>
      <c r="G205" s="2"/>
    </row>
    <row r="206" spans="1:9" ht="23.25" x14ac:dyDescent="0.25">
      <c r="A206" s="47" t="s">
        <v>309</v>
      </c>
      <c r="B206" s="2"/>
      <c r="C206" s="2"/>
      <c r="D206" s="3"/>
      <c r="E206" s="2"/>
      <c r="F206" s="2"/>
      <c r="G206" s="2"/>
      <c r="I206" s="1" t="s">
        <v>377</v>
      </c>
    </row>
    <row r="207" spans="1:9" x14ac:dyDescent="0.25">
      <c r="A207" s="7" t="s">
        <v>610</v>
      </c>
      <c r="B207" s="7" t="s">
        <v>2</v>
      </c>
      <c r="C207" s="7" t="s">
        <v>3</v>
      </c>
      <c r="D207" s="7" t="s">
        <v>4</v>
      </c>
      <c r="E207" s="7" t="s">
        <v>5</v>
      </c>
      <c r="F207" s="7" t="s">
        <v>6</v>
      </c>
      <c r="G207" s="7" t="s">
        <v>7</v>
      </c>
    </row>
    <row r="208" spans="1:9" x14ac:dyDescent="0.25">
      <c r="A208" s="8" t="s">
        <v>8</v>
      </c>
      <c r="B208" s="8" t="s">
        <v>309</v>
      </c>
      <c r="C208" s="8" t="s">
        <v>309</v>
      </c>
      <c r="D208" s="9" t="s">
        <v>309</v>
      </c>
      <c r="E208" s="8" t="s">
        <v>310</v>
      </c>
      <c r="F208" s="8" t="s">
        <v>10</v>
      </c>
      <c r="G208" s="8" t="s">
        <v>20</v>
      </c>
    </row>
    <row r="209" spans="1:9" x14ac:dyDescent="0.25">
      <c r="A209" s="8" t="s">
        <v>17</v>
      </c>
      <c r="B209" s="8" t="s">
        <v>311</v>
      </c>
      <c r="C209" s="8" t="s">
        <v>309</v>
      </c>
      <c r="D209" s="9" t="s">
        <v>309</v>
      </c>
      <c r="E209" s="8" t="s">
        <v>310</v>
      </c>
      <c r="F209" s="8" t="s">
        <v>10</v>
      </c>
      <c r="G209" s="8" t="s">
        <v>20</v>
      </c>
    </row>
    <row r="210" spans="1:9" x14ac:dyDescent="0.25">
      <c r="A210" s="8" t="s">
        <v>27</v>
      </c>
      <c r="B210" s="8" t="s">
        <v>312</v>
      </c>
      <c r="C210" s="8" t="s">
        <v>309</v>
      </c>
      <c r="D210" s="9" t="s">
        <v>309</v>
      </c>
      <c r="E210" s="8" t="s">
        <v>310</v>
      </c>
      <c r="F210" s="8" t="s">
        <v>10</v>
      </c>
      <c r="G210" s="8" t="s">
        <v>20</v>
      </c>
    </row>
    <row r="211" spans="1:9" x14ac:dyDescent="0.25">
      <c r="A211" s="8" t="s">
        <v>30</v>
      </c>
      <c r="B211" s="8" t="s">
        <v>313</v>
      </c>
      <c r="C211" s="8" t="s">
        <v>309</v>
      </c>
      <c r="D211" s="9" t="s">
        <v>309</v>
      </c>
      <c r="E211" s="8" t="s">
        <v>310</v>
      </c>
      <c r="F211" s="8" t="s">
        <v>10</v>
      </c>
      <c r="G211" s="8" t="s">
        <v>20</v>
      </c>
    </row>
    <row r="212" spans="1:9" x14ac:dyDescent="0.25">
      <c r="A212" s="8" t="s">
        <v>30</v>
      </c>
      <c r="B212" s="8" t="s">
        <v>314</v>
      </c>
      <c r="C212" s="8" t="s">
        <v>309</v>
      </c>
      <c r="D212" s="9" t="s">
        <v>315</v>
      </c>
      <c r="E212" s="8" t="s">
        <v>316</v>
      </c>
      <c r="F212" s="8" t="s">
        <v>13</v>
      </c>
      <c r="G212" s="8" t="s">
        <v>14</v>
      </c>
    </row>
    <row r="213" spans="1:9" x14ac:dyDescent="0.25">
      <c r="A213" s="8" t="s">
        <v>30</v>
      </c>
      <c r="B213" s="8" t="s">
        <v>317</v>
      </c>
      <c r="C213" s="8" t="s">
        <v>309</v>
      </c>
      <c r="D213" s="9" t="s">
        <v>318</v>
      </c>
      <c r="E213" s="8" t="s">
        <v>319</v>
      </c>
      <c r="F213" s="8" t="s">
        <v>13</v>
      </c>
      <c r="G213" s="8" t="s">
        <v>14</v>
      </c>
    </row>
    <row r="214" spans="1:9" x14ac:dyDescent="0.25">
      <c r="A214" s="8" t="s">
        <v>27</v>
      </c>
      <c r="B214" s="8" t="s">
        <v>320</v>
      </c>
      <c r="C214" s="8" t="s">
        <v>309</v>
      </c>
      <c r="D214" s="9" t="s">
        <v>321</v>
      </c>
      <c r="E214" s="8" t="s">
        <v>322</v>
      </c>
      <c r="F214" s="8" t="s">
        <v>10</v>
      </c>
      <c r="G214" s="8" t="s">
        <v>20</v>
      </c>
    </row>
    <row r="215" spans="1:9" x14ac:dyDescent="0.25">
      <c r="A215" s="8" t="s">
        <v>8</v>
      </c>
      <c r="B215" s="8" t="s">
        <v>313</v>
      </c>
      <c r="C215" s="8" t="s">
        <v>309</v>
      </c>
      <c r="D215" s="9" t="s">
        <v>323</v>
      </c>
      <c r="E215" s="8" t="s">
        <v>324</v>
      </c>
      <c r="F215" s="8" t="s">
        <v>10</v>
      </c>
      <c r="G215" s="8" t="s">
        <v>20</v>
      </c>
    </row>
    <row r="216" spans="1:9" x14ac:dyDescent="0.25">
      <c r="A216" s="2"/>
      <c r="B216" s="2"/>
      <c r="C216" s="2"/>
      <c r="D216" s="3"/>
      <c r="E216" s="2"/>
      <c r="F216" s="2"/>
      <c r="G216" s="2"/>
    </row>
    <row r="217" spans="1:9" x14ac:dyDescent="0.25">
      <c r="A217" s="12" t="s">
        <v>577</v>
      </c>
      <c r="B217" s="45" t="s">
        <v>605</v>
      </c>
      <c r="C217" s="45"/>
      <c r="D217" s="45"/>
      <c r="E217" s="45"/>
      <c r="F217" s="2"/>
      <c r="G217" s="2"/>
    </row>
    <row r="218" spans="1:9" x14ac:dyDescent="0.25">
      <c r="A218" s="13">
        <v>8</v>
      </c>
      <c r="B218" s="12" t="s">
        <v>578</v>
      </c>
      <c r="C218" s="13" t="s">
        <v>579</v>
      </c>
      <c r="D218" s="13" t="s">
        <v>580</v>
      </c>
      <c r="E218" s="13" t="s">
        <v>8</v>
      </c>
      <c r="F218" s="2"/>
      <c r="G218" s="2"/>
    </row>
    <row r="219" spans="1:9" x14ac:dyDescent="0.25">
      <c r="A219" s="10"/>
      <c r="B219" s="13">
        <v>1</v>
      </c>
      <c r="C219" s="13">
        <v>2</v>
      </c>
      <c r="D219" s="14">
        <v>1</v>
      </c>
      <c r="E219" s="13">
        <v>2</v>
      </c>
      <c r="F219" s="2">
        <f>SUM(B219:E219)</f>
        <v>6</v>
      </c>
      <c r="G219" s="2"/>
      <c r="I219" s="1" t="s">
        <v>377</v>
      </c>
    </row>
    <row r="220" spans="1:9" x14ac:dyDescent="0.25">
      <c r="A220" s="2"/>
      <c r="B220" s="2"/>
      <c r="C220" s="2"/>
      <c r="D220" s="3"/>
      <c r="E220" s="2"/>
      <c r="F220" s="2"/>
      <c r="G220" s="2"/>
    </row>
    <row r="221" spans="1:9" ht="23.25" x14ac:dyDescent="0.25">
      <c r="A221" s="47" t="s">
        <v>326</v>
      </c>
      <c r="B221" s="2"/>
      <c r="C221" s="2"/>
      <c r="D221" s="3"/>
      <c r="E221" s="2"/>
      <c r="F221" s="2"/>
      <c r="G221" s="2"/>
    </row>
    <row r="222" spans="1:9" x14ac:dyDescent="0.25">
      <c r="A222" s="7" t="s">
        <v>610</v>
      </c>
      <c r="B222" s="7" t="s">
        <v>2</v>
      </c>
      <c r="C222" s="7" t="s">
        <v>3</v>
      </c>
      <c r="D222" s="7" t="s">
        <v>4</v>
      </c>
      <c r="E222" s="7" t="s">
        <v>5</v>
      </c>
      <c r="F222" s="7" t="s">
        <v>6</v>
      </c>
      <c r="G222" s="7" t="s">
        <v>7</v>
      </c>
    </row>
    <row r="223" spans="1:9" x14ac:dyDescent="0.25">
      <c r="A223" s="8" t="s">
        <v>17</v>
      </c>
      <c r="B223" s="8" t="s">
        <v>325</v>
      </c>
      <c r="C223" s="8" t="s">
        <v>326</v>
      </c>
      <c r="D223" s="9" t="s">
        <v>326</v>
      </c>
      <c r="E223" s="8" t="s">
        <v>327</v>
      </c>
      <c r="F223" s="8" t="s">
        <v>10</v>
      </c>
      <c r="G223" s="8" t="s">
        <v>20</v>
      </c>
    </row>
    <row r="224" spans="1:9" x14ac:dyDescent="0.25">
      <c r="A224" s="8" t="s">
        <v>17</v>
      </c>
      <c r="B224" s="8" t="s">
        <v>328</v>
      </c>
      <c r="C224" s="8" t="s">
        <v>326</v>
      </c>
      <c r="D224" s="9" t="s">
        <v>326</v>
      </c>
      <c r="E224" s="8" t="s">
        <v>157</v>
      </c>
      <c r="F224" s="8" t="s">
        <v>10</v>
      </c>
      <c r="G224" s="8" t="s">
        <v>20</v>
      </c>
      <c r="I224" s="1" t="s">
        <v>377</v>
      </c>
    </row>
    <row r="225" spans="1:9" x14ac:dyDescent="0.25">
      <c r="A225" s="8" t="s">
        <v>27</v>
      </c>
      <c r="B225" s="8" t="s">
        <v>329</v>
      </c>
      <c r="C225" s="8" t="s">
        <v>326</v>
      </c>
      <c r="D225" s="9" t="s">
        <v>330</v>
      </c>
      <c r="E225" s="8" t="s">
        <v>331</v>
      </c>
      <c r="F225" s="8" t="s">
        <v>10</v>
      </c>
      <c r="G225" s="8" t="s">
        <v>20</v>
      </c>
    </row>
    <row r="226" spans="1:9" x14ac:dyDescent="0.25">
      <c r="A226" s="8" t="s">
        <v>30</v>
      </c>
      <c r="B226" s="8" t="s">
        <v>332</v>
      </c>
      <c r="C226" s="8" t="s">
        <v>326</v>
      </c>
      <c r="D226" s="9" t="s">
        <v>330</v>
      </c>
      <c r="E226" s="8" t="s">
        <v>333</v>
      </c>
      <c r="F226" s="8" t="s">
        <v>10</v>
      </c>
      <c r="G226" s="8" t="s">
        <v>20</v>
      </c>
      <c r="I226" s="1" t="s">
        <v>377</v>
      </c>
    </row>
    <row r="227" spans="1:9" x14ac:dyDescent="0.25">
      <c r="A227" s="2"/>
      <c r="B227" s="2"/>
      <c r="C227" s="2"/>
      <c r="D227" s="3"/>
      <c r="E227" s="2"/>
      <c r="F227" s="2"/>
      <c r="G227" s="2"/>
    </row>
    <row r="228" spans="1:9" x14ac:dyDescent="0.25">
      <c r="A228" s="12" t="s">
        <v>577</v>
      </c>
      <c r="B228" s="45" t="s">
        <v>582</v>
      </c>
      <c r="C228" s="45"/>
      <c r="D228" s="45"/>
      <c r="E228" s="45"/>
      <c r="F228" s="2"/>
      <c r="G228" s="2"/>
    </row>
    <row r="229" spans="1:9" x14ac:dyDescent="0.25">
      <c r="A229" s="13">
        <v>4</v>
      </c>
      <c r="B229" s="12" t="s">
        <v>578</v>
      </c>
      <c r="C229" s="13" t="s">
        <v>579</v>
      </c>
      <c r="D229" s="13" t="s">
        <v>580</v>
      </c>
      <c r="E229" s="13" t="s">
        <v>8</v>
      </c>
      <c r="F229" s="2"/>
      <c r="G229" s="2" t="s">
        <v>377</v>
      </c>
    </row>
    <row r="230" spans="1:9" x14ac:dyDescent="0.25">
      <c r="A230" s="10"/>
      <c r="B230" s="13">
        <v>1</v>
      </c>
      <c r="C230" s="13">
        <v>1</v>
      </c>
      <c r="D230" s="14">
        <v>2</v>
      </c>
      <c r="E230" s="13">
        <v>0</v>
      </c>
      <c r="F230" s="2">
        <f>SUM(B230:E230)</f>
        <v>4</v>
      </c>
      <c r="G230" s="2"/>
    </row>
    <row r="231" spans="1:9" x14ac:dyDescent="0.25">
      <c r="A231" s="2"/>
      <c r="B231" s="2"/>
      <c r="C231" s="2"/>
      <c r="D231" s="3"/>
      <c r="E231" s="2"/>
      <c r="F231" s="2"/>
      <c r="G231" s="2"/>
    </row>
    <row r="232" spans="1:9" ht="23.25" x14ac:dyDescent="0.25">
      <c r="A232" s="47" t="s">
        <v>335</v>
      </c>
      <c r="B232" s="2"/>
      <c r="C232" s="2"/>
      <c r="D232" s="3"/>
      <c r="E232" s="2"/>
      <c r="F232" s="2"/>
      <c r="G232" s="2"/>
    </row>
    <row r="233" spans="1:9" x14ac:dyDescent="0.25">
      <c r="A233" s="7" t="s">
        <v>610</v>
      </c>
      <c r="B233" s="7" t="s">
        <v>2</v>
      </c>
      <c r="C233" s="7" t="s">
        <v>3</v>
      </c>
      <c r="D233" s="7" t="s">
        <v>4</v>
      </c>
      <c r="E233" s="7" t="s">
        <v>5</v>
      </c>
      <c r="F233" s="7" t="s">
        <v>6</v>
      </c>
      <c r="G233" s="7" t="s">
        <v>7</v>
      </c>
    </row>
    <row r="234" spans="1:9" x14ac:dyDescent="0.25">
      <c r="A234" s="8" t="s">
        <v>8</v>
      </c>
      <c r="B234" s="8" t="s">
        <v>334</v>
      </c>
      <c r="C234" s="8" t="s">
        <v>335</v>
      </c>
      <c r="D234" s="9" t="s">
        <v>335</v>
      </c>
      <c r="E234" s="8" t="s">
        <v>336</v>
      </c>
      <c r="F234" s="8" t="s">
        <v>10</v>
      </c>
      <c r="G234" s="8" t="s">
        <v>20</v>
      </c>
    </row>
    <row r="235" spans="1:9" x14ac:dyDescent="0.25">
      <c r="A235" s="8" t="s">
        <v>30</v>
      </c>
      <c r="B235" s="8" t="s">
        <v>337</v>
      </c>
      <c r="C235" s="8" t="s">
        <v>335</v>
      </c>
      <c r="D235" s="9" t="s">
        <v>335</v>
      </c>
      <c r="E235" s="8" t="s">
        <v>338</v>
      </c>
      <c r="F235" s="8" t="s">
        <v>10</v>
      </c>
      <c r="G235" s="8" t="s">
        <v>20</v>
      </c>
    </row>
    <row r="236" spans="1:9" x14ac:dyDescent="0.25">
      <c r="A236" s="8" t="s">
        <v>27</v>
      </c>
      <c r="B236" s="8" t="s">
        <v>339</v>
      </c>
      <c r="C236" s="8" t="s">
        <v>335</v>
      </c>
      <c r="D236" s="9" t="s">
        <v>340</v>
      </c>
      <c r="E236" s="8" t="s">
        <v>341</v>
      </c>
      <c r="F236" s="8" t="s">
        <v>13</v>
      </c>
      <c r="G236" s="8" t="s">
        <v>14</v>
      </c>
    </row>
    <row r="237" spans="1:9" x14ac:dyDescent="0.25">
      <c r="A237" s="8" t="s">
        <v>30</v>
      </c>
      <c r="B237" s="8" t="s">
        <v>342</v>
      </c>
      <c r="C237" s="8" t="s">
        <v>335</v>
      </c>
      <c r="D237" s="9" t="s">
        <v>340</v>
      </c>
      <c r="E237" s="8" t="s">
        <v>341</v>
      </c>
      <c r="F237" s="8" t="s">
        <v>13</v>
      </c>
      <c r="G237" s="8" t="s">
        <v>14</v>
      </c>
      <c r="I237" s="1" t="s">
        <v>377</v>
      </c>
    </row>
    <row r="238" spans="1:9" x14ac:dyDescent="0.25">
      <c r="A238" s="8" t="s">
        <v>27</v>
      </c>
      <c r="B238" s="8" t="s">
        <v>343</v>
      </c>
      <c r="C238" s="8" t="s">
        <v>335</v>
      </c>
      <c r="D238" s="9" t="s">
        <v>344</v>
      </c>
      <c r="E238" s="8" t="s">
        <v>345</v>
      </c>
      <c r="F238" s="8" t="s">
        <v>10</v>
      </c>
      <c r="G238" s="8" t="s">
        <v>20</v>
      </c>
    </row>
    <row r="239" spans="1:9" x14ac:dyDescent="0.25">
      <c r="A239" s="2"/>
      <c r="B239" s="2"/>
      <c r="C239" s="2"/>
      <c r="D239" s="3"/>
      <c r="E239" s="2"/>
      <c r="F239" s="2"/>
      <c r="G239" s="2"/>
    </row>
    <row r="240" spans="1:9" x14ac:dyDescent="0.25">
      <c r="A240" s="12" t="s">
        <v>577</v>
      </c>
      <c r="B240" s="45" t="s">
        <v>604</v>
      </c>
      <c r="C240" s="45"/>
      <c r="D240" s="45"/>
      <c r="E240" s="45"/>
      <c r="F240" s="2"/>
      <c r="G240" s="2"/>
    </row>
    <row r="241" spans="1:7" x14ac:dyDescent="0.25">
      <c r="A241" s="13">
        <v>5</v>
      </c>
      <c r="B241" s="12" t="s">
        <v>578</v>
      </c>
      <c r="C241" s="13" t="s">
        <v>579</v>
      </c>
      <c r="D241" s="13" t="s">
        <v>580</v>
      </c>
      <c r="E241" s="13" t="s">
        <v>8</v>
      </c>
      <c r="F241" s="2"/>
      <c r="G241" s="2"/>
    </row>
    <row r="242" spans="1:7" x14ac:dyDescent="0.25">
      <c r="A242" s="10"/>
      <c r="B242" s="13">
        <v>1</v>
      </c>
      <c r="C242" s="13">
        <v>1</v>
      </c>
      <c r="D242" s="14">
        <v>0</v>
      </c>
      <c r="E242" s="13">
        <v>1</v>
      </c>
      <c r="F242" s="2">
        <f>SUM(B242:E242)</f>
        <v>3</v>
      </c>
      <c r="G242" s="2"/>
    </row>
    <row r="243" spans="1:7" x14ac:dyDescent="0.25">
      <c r="A243" s="2"/>
      <c r="B243" s="2"/>
      <c r="C243" s="2"/>
      <c r="D243" s="3"/>
      <c r="E243" s="2"/>
      <c r="F243" s="2"/>
      <c r="G243" s="2"/>
    </row>
    <row r="244" spans="1:7" ht="23.25" x14ac:dyDescent="0.25">
      <c r="A244" s="47" t="s">
        <v>609</v>
      </c>
      <c r="B244" s="2"/>
      <c r="C244" s="2"/>
      <c r="D244" s="3"/>
      <c r="E244" s="2"/>
      <c r="F244" s="2"/>
      <c r="G244" s="2"/>
    </row>
    <row r="245" spans="1:7" x14ac:dyDescent="0.25">
      <c r="A245" s="7" t="s">
        <v>610</v>
      </c>
      <c r="B245" s="7" t="s">
        <v>2</v>
      </c>
      <c r="C245" s="7" t="s">
        <v>3</v>
      </c>
      <c r="D245" s="7" t="s">
        <v>4</v>
      </c>
      <c r="E245" s="7" t="s">
        <v>5</v>
      </c>
      <c r="F245" s="7" t="s">
        <v>6</v>
      </c>
      <c r="G245" s="7" t="s">
        <v>7</v>
      </c>
    </row>
    <row r="246" spans="1:7" x14ac:dyDescent="0.25">
      <c r="A246" s="21" t="s">
        <v>27</v>
      </c>
      <c r="B246" s="21" t="s">
        <v>346</v>
      </c>
      <c r="C246" s="21" t="s">
        <v>347</v>
      </c>
      <c r="D246" s="9" t="s">
        <v>348</v>
      </c>
      <c r="E246" s="21" t="s">
        <v>349</v>
      </c>
      <c r="F246" s="21" t="s">
        <v>10</v>
      </c>
      <c r="G246" s="21" t="s">
        <v>20</v>
      </c>
    </row>
    <row r="247" spans="1:7" x14ac:dyDescent="0.25">
      <c r="A247" s="8" t="s">
        <v>30</v>
      </c>
      <c r="B247" s="8" t="s">
        <v>350</v>
      </c>
      <c r="C247" s="8" t="s">
        <v>347</v>
      </c>
      <c r="D247" s="9" t="s">
        <v>351</v>
      </c>
      <c r="E247" s="8" t="s">
        <v>352</v>
      </c>
      <c r="F247" s="8" t="s">
        <v>10</v>
      </c>
      <c r="G247" s="8" t="s">
        <v>20</v>
      </c>
    </row>
    <row r="248" spans="1:7" x14ac:dyDescent="0.25">
      <c r="A248" s="8" t="s">
        <v>8</v>
      </c>
      <c r="B248" s="8" t="s">
        <v>353</v>
      </c>
      <c r="C248" s="8" t="s">
        <v>347</v>
      </c>
      <c r="D248" s="9" t="s">
        <v>347</v>
      </c>
      <c r="E248" s="8" t="s">
        <v>354</v>
      </c>
      <c r="F248" s="8" t="s">
        <v>10</v>
      </c>
      <c r="G248" s="8" t="s">
        <v>20</v>
      </c>
    </row>
    <row r="249" spans="1:7" x14ac:dyDescent="0.25">
      <c r="A249" s="8" t="s">
        <v>8</v>
      </c>
      <c r="B249" s="8" t="s">
        <v>355</v>
      </c>
      <c r="C249" s="8" t="s">
        <v>347</v>
      </c>
      <c r="D249" s="9" t="s">
        <v>347</v>
      </c>
      <c r="E249" s="8" t="s">
        <v>354</v>
      </c>
      <c r="F249" s="8" t="s">
        <v>10</v>
      </c>
      <c r="G249" s="8" t="s">
        <v>20</v>
      </c>
    </row>
    <row r="250" spans="1:7" x14ac:dyDescent="0.25">
      <c r="A250" s="8" t="s">
        <v>17</v>
      </c>
      <c r="B250" s="8" t="s">
        <v>356</v>
      </c>
      <c r="C250" s="8" t="s">
        <v>347</v>
      </c>
      <c r="D250" s="9" t="s">
        <v>347</v>
      </c>
      <c r="E250" s="8" t="s">
        <v>354</v>
      </c>
      <c r="F250" s="8" t="s">
        <v>10</v>
      </c>
      <c r="G250" s="8" t="s">
        <v>20</v>
      </c>
    </row>
    <row r="251" spans="1:7" x14ac:dyDescent="0.25">
      <c r="A251" s="8" t="s">
        <v>17</v>
      </c>
      <c r="B251" s="8" t="s">
        <v>357</v>
      </c>
      <c r="C251" s="8" t="s">
        <v>347</v>
      </c>
      <c r="D251" s="9" t="s">
        <v>347</v>
      </c>
      <c r="E251" s="8" t="s">
        <v>358</v>
      </c>
      <c r="F251" s="8" t="s">
        <v>10</v>
      </c>
      <c r="G251" s="8" t="s">
        <v>20</v>
      </c>
    </row>
    <row r="252" spans="1:7" x14ac:dyDescent="0.25">
      <c r="A252" s="8" t="s">
        <v>17</v>
      </c>
      <c r="B252" s="8" t="s">
        <v>359</v>
      </c>
      <c r="C252" s="8" t="s">
        <v>347</v>
      </c>
      <c r="D252" s="9" t="s">
        <v>347</v>
      </c>
      <c r="E252" s="8" t="s">
        <v>360</v>
      </c>
      <c r="F252" s="8" t="s">
        <v>10</v>
      </c>
      <c r="G252" s="8" t="s">
        <v>20</v>
      </c>
    </row>
    <row r="253" spans="1:7" x14ac:dyDescent="0.25">
      <c r="A253" s="8" t="s">
        <v>27</v>
      </c>
      <c r="B253" s="8" t="s">
        <v>361</v>
      </c>
      <c r="C253" s="8" t="s">
        <v>347</v>
      </c>
      <c r="D253" s="9" t="s">
        <v>347</v>
      </c>
      <c r="E253" s="8" t="s">
        <v>362</v>
      </c>
      <c r="F253" s="8" t="s">
        <v>10</v>
      </c>
      <c r="G253" s="8" t="s">
        <v>20</v>
      </c>
    </row>
    <row r="254" spans="1:7" x14ac:dyDescent="0.25">
      <c r="A254" s="8" t="s">
        <v>27</v>
      </c>
      <c r="B254" s="8" t="s">
        <v>363</v>
      </c>
      <c r="C254" s="8" t="s">
        <v>347</v>
      </c>
      <c r="D254" s="9" t="s">
        <v>347</v>
      </c>
      <c r="E254" s="8" t="s">
        <v>364</v>
      </c>
      <c r="F254" s="8" t="s">
        <v>10</v>
      </c>
      <c r="G254" s="8" t="s">
        <v>20</v>
      </c>
    </row>
    <row r="255" spans="1:7" x14ac:dyDescent="0.25">
      <c r="A255" s="8" t="s">
        <v>30</v>
      </c>
      <c r="B255" s="8" t="s">
        <v>365</v>
      </c>
      <c r="C255" s="8" t="s">
        <v>347</v>
      </c>
      <c r="D255" s="9" t="s">
        <v>347</v>
      </c>
      <c r="E255" s="8" t="s">
        <v>366</v>
      </c>
      <c r="F255" s="8" t="s">
        <v>10</v>
      </c>
      <c r="G255" s="8" t="s">
        <v>20</v>
      </c>
    </row>
    <row r="256" spans="1:7" x14ac:dyDescent="0.25">
      <c r="A256" s="8" t="s">
        <v>30</v>
      </c>
      <c r="B256" s="8" t="s">
        <v>367</v>
      </c>
      <c r="C256" s="8" t="s">
        <v>347</v>
      </c>
      <c r="D256" s="9" t="s">
        <v>347</v>
      </c>
      <c r="E256" s="8" t="s">
        <v>354</v>
      </c>
      <c r="F256" s="8" t="s">
        <v>10</v>
      </c>
      <c r="G256" s="8" t="s">
        <v>20</v>
      </c>
    </row>
    <row r="257" spans="1:7" x14ac:dyDescent="0.25">
      <c r="A257" s="8" t="s">
        <v>8</v>
      </c>
      <c r="B257" s="8" t="s">
        <v>368</v>
      </c>
      <c r="C257" s="8" t="s">
        <v>368</v>
      </c>
      <c r="D257" s="9" t="s">
        <v>368</v>
      </c>
      <c r="E257" s="8" t="s">
        <v>369</v>
      </c>
      <c r="F257" s="8" t="s">
        <v>10</v>
      </c>
      <c r="G257" s="8" t="s">
        <v>20</v>
      </c>
    </row>
    <row r="258" spans="1:7" x14ac:dyDescent="0.25">
      <c r="A258" s="8" t="s">
        <v>17</v>
      </c>
      <c r="B258" s="8" t="s">
        <v>370</v>
      </c>
      <c r="C258" s="8" t="s">
        <v>368</v>
      </c>
      <c r="D258" s="9" t="s">
        <v>368</v>
      </c>
      <c r="E258" s="8" t="s">
        <v>369</v>
      </c>
      <c r="F258" s="8" t="s">
        <v>10</v>
      </c>
      <c r="G258" s="8" t="s">
        <v>20</v>
      </c>
    </row>
    <row r="259" spans="1:7" x14ac:dyDescent="0.25">
      <c r="A259" s="8" t="s">
        <v>27</v>
      </c>
      <c r="B259" s="8" t="s">
        <v>371</v>
      </c>
      <c r="C259" s="8" t="s">
        <v>368</v>
      </c>
      <c r="D259" s="9" t="s">
        <v>368</v>
      </c>
      <c r="E259" s="8" t="s">
        <v>369</v>
      </c>
      <c r="F259" s="8" t="s">
        <v>57</v>
      </c>
      <c r="G259" s="21" t="s">
        <v>20</v>
      </c>
    </row>
    <row r="260" spans="1:7" x14ac:dyDescent="0.25">
      <c r="A260" s="2"/>
      <c r="B260" s="2"/>
      <c r="C260" s="2"/>
      <c r="D260" s="3"/>
      <c r="E260" s="2"/>
      <c r="F260" s="2"/>
      <c r="G260" s="4"/>
    </row>
    <row r="261" spans="1:7" x14ac:dyDescent="0.25">
      <c r="A261" s="12" t="s">
        <v>577</v>
      </c>
      <c r="B261" s="45" t="s">
        <v>590</v>
      </c>
      <c r="C261" s="45"/>
      <c r="D261" s="45"/>
      <c r="E261" s="45"/>
      <c r="F261" s="2"/>
      <c r="G261" s="4"/>
    </row>
    <row r="262" spans="1:7" x14ac:dyDescent="0.25">
      <c r="A262" s="13">
        <v>14</v>
      </c>
      <c r="B262" s="12" t="s">
        <v>578</v>
      </c>
      <c r="C262" s="13" t="s">
        <v>579</v>
      </c>
      <c r="D262" s="13" t="s">
        <v>580</v>
      </c>
      <c r="E262" s="13" t="s">
        <v>8</v>
      </c>
      <c r="F262" s="2"/>
      <c r="G262" s="4"/>
    </row>
    <row r="263" spans="1:7" x14ac:dyDescent="0.25">
      <c r="A263" s="10"/>
      <c r="B263" s="13">
        <v>3</v>
      </c>
      <c r="C263" s="13">
        <v>4</v>
      </c>
      <c r="D263" s="14">
        <v>4</v>
      </c>
      <c r="E263" s="13">
        <v>3</v>
      </c>
      <c r="F263" s="2">
        <f>SUM(B263:E263)</f>
        <v>14</v>
      </c>
      <c r="G263" s="4"/>
    </row>
    <row r="264" spans="1:7" x14ac:dyDescent="0.25">
      <c r="A264" s="15"/>
      <c r="B264" s="16"/>
      <c r="C264" s="16"/>
      <c r="D264" s="17"/>
      <c r="E264" s="16"/>
      <c r="F264" s="2"/>
      <c r="G264" s="4"/>
    </row>
    <row r="265" spans="1:7" ht="23.25" x14ac:dyDescent="0.25">
      <c r="A265" s="47" t="s">
        <v>608</v>
      </c>
      <c r="B265" s="2"/>
      <c r="C265" s="2"/>
      <c r="D265" s="3"/>
      <c r="E265" s="2"/>
      <c r="F265" s="2"/>
      <c r="G265" s="4"/>
    </row>
    <row r="266" spans="1:7" x14ac:dyDescent="0.25">
      <c r="A266" s="7" t="s">
        <v>610</v>
      </c>
      <c r="B266" s="7" t="s">
        <v>2</v>
      </c>
      <c r="C266" s="7" t="s">
        <v>3</v>
      </c>
      <c r="D266" s="7" t="s">
        <v>4</v>
      </c>
      <c r="E266" s="7" t="s">
        <v>5</v>
      </c>
      <c r="F266" s="7" t="s">
        <v>6</v>
      </c>
      <c r="G266" s="7" t="s">
        <v>7</v>
      </c>
    </row>
    <row r="267" spans="1:7" x14ac:dyDescent="0.25">
      <c r="A267" s="8" t="s">
        <v>8</v>
      </c>
      <c r="B267" s="8" t="s">
        <v>372</v>
      </c>
      <c r="C267" s="8" t="s">
        <v>373</v>
      </c>
      <c r="D267" s="9" t="s">
        <v>373</v>
      </c>
      <c r="E267" s="8" t="s">
        <v>374</v>
      </c>
      <c r="F267" s="8" t="s">
        <v>10</v>
      </c>
      <c r="G267" s="8" t="s">
        <v>20</v>
      </c>
    </row>
    <row r="268" spans="1:7" x14ac:dyDescent="0.25">
      <c r="A268" s="8" t="s">
        <v>17</v>
      </c>
      <c r="B268" s="8" t="s">
        <v>375</v>
      </c>
      <c r="C268" s="9" t="s">
        <v>373</v>
      </c>
      <c r="D268" s="9" t="s">
        <v>373</v>
      </c>
      <c r="E268" s="8" t="s">
        <v>376</v>
      </c>
      <c r="F268" s="8" t="s">
        <v>10</v>
      </c>
      <c r="G268" s="8" t="s">
        <v>20</v>
      </c>
    </row>
    <row r="269" spans="1:7" x14ac:dyDescent="0.25">
      <c r="A269" s="8" t="s">
        <v>27</v>
      </c>
      <c r="B269" s="8" t="s">
        <v>377</v>
      </c>
      <c r="C269" s="8" t="s">
        <v>373</v>
      </c>
      <c r="D269" s="9" t="s">
        <v>373</v>
      </c>
      <c r="E269" s="8" t="s">
        <v>374</v>
      </c>
      <c r="F269" s="8" t="s">
        <v>57</v>
      </c>
      <c r="G269" s="21" t="s">
        <v>20</v>
      </c>
    </row>
    <row r="270" spans="1:7" x14ac:dyDescent="0.25">
      <c r="A270" s="8" t="s">
        <v>27</v>
      </c>
      <c r="B270" s="11"/>
      <c r="C270" s="9" t="s">
        <v>373</v>
      </c>
      <c r="D270" s="9" t="s">
        <v>373</v>
      </c>
      <c r="E270" s="8" t="s">
        <v>376</v>
      </c>
      <c r="F270" s="8" t="s">
        <v>57</v>
      </c>
      <c r="G270" s="21" t="s">
        <v>20</v>
      </c>
    </row>
    <row r="271" spans="1:7" x14ac:dyDescent="0.25">
      <c r="A271" s="8" t="s">
        <v>30</v>
      </c>
      <c r="B271" s="8" t="s">
        <v>378</v>
      </c>
      <c r="C271" s="9" t="s">
        <v>373</v>
      </c>
      <c r="D271" s="9" t="s">
        <v>373</v>
      </c>
      <c r="E271" s="8" t="s">
        <v>376</v>
      </c>
      <c r="F271" s="8" t="s">
        <v>10</v>
      </c>
      <c r="G271" s="8" t="s">
        <v>20</v>
      </c>
    </row>
    <row r="272" spans="1:7" x14ac:dyDescent="0.25">
      <c r="A272" s="8" t="s">
        <v>30</v>
      </c>
      <c r="B272" s="11"/>
      <c r="C272" s="8" t="s">
        <v>373</v>
      </c>
      <c r="D272" s="9" t="s">
        <v>373</v>
      </c>
      <c r="E272" s="8" t="s">
        <v>374</v>
      </c>
      <c r="F272" s="8" t="s">
        <v>57</v>
      </c>
      <c r="G272" s="21" t="s">
        <v>20</v>
      </c>
    </row>
    <row r="273" spans="1:7" x14ac:dyDescent="0.25">
      <c r="A273" s="8" t="s">
        <v>8</v>
      </c>
      <c r="B273" s="8" t="s">
        <v>211</v>
      </c>
      <c r="C273" s="8" t="s">
        <v>379</v>
      </c>
      <c r="D273" s="9" t="s">
        <v>379</v>
      </c>
      <c r="E273" s="8" t="s">
        <v>380</v>
      </c>
      <c r="F273" s="8" t="s">
        <v>10</v>
      </c>
      <c r="G273" s="8" t="s">
        <v>20</v>
      </c>
    </row>
    <row r="274" spans="1:7" x14ac:dyDescent="0.25">
      <c r="A274" s="8" t="s">
        <v>17</v>
      </c>
      <c r="B274" s="8" t="s">
        <v>381</v>
      </c>
      <c r="C274" s="8" t="s">
        <v>379</v>
      </c>
      <c r="D274" s="9" t="s">
        <v>379</v>
      </c>
      <c r="E274" s="8" t="s">
        <v>382</v>
      </c>
      <c r="F274" s="8" t="s">
        <v>10</v>
      </c>
      <c r="G274" s="8" t="s">
        <v>20</v>
      </c>
    </row>
    <row r="275" spans="1:7" x14ac:dyDescent="0.25">
      <c r="A275" s="8" t="s">
        <v>17</v>
      </c>
      <c r="B275" s="8" t="s">
        <v>383</v>
      </c>
      <c r="C275" s="8" t="s">
        <v>379</v>
      </c>
      <c r="D275" s="9" t="s">
        <v>379</v>
      </c>
      <c r="E275" s="8" t="s">
        <v>384</v>
      </c>
      <c r="F275" s="8" t="s">
        <v>385</v>
      </c>
      <c r="G275" s="8" t="s">
        <v>20</v>
      </c>
    </row>
    <row r="276" spans="1:7" x14ac:dyDescent="0.25">
      <c r="A276" s="8" t="s">
        <v>27</v>
      </c>
      <c r="B276" s="8" t="s">
        <v>386</v>
      </c>
      <c r="C276" s="8" t="s">
        <v>379</v>
      </c>
      <c r="D276" s="9" t="s">
        <v>379</v>
      </c>
      <c r="E276" s="8" t="s">
        <v>387</v>
      </c>
      <c r="F276" s="8" t="s">
        <v>10</v>
      </c>
      <c r="G276" s="8" t="s">
        <v>20</v>
      </c>
    </row>
    <row r="277" spans="1:7" x14ac:dyDescent="0.25">
      <c r="A277" s="8" t="s">
        <v>27</v>
      </c>
      <c r="B277" s="8" t="s">
        <v>388</v>
      </c>
      <c r="C277" s="8" t="s">
        <v>379</v>
      </c>
      <c r="D277" s="9" t="s">
        <v>379</v>
      </c>
      <c r="E277" s="8" t="s">
        <v>389</v>
      </c>
      <c r="F277" s="8" t="s">
        <v>10</v>
      </c>
      <c r="G277" s="8" t="s">
        <v>20</v>
      </c>
    </row>
    <row r="278" spans="1:7" x14ac:dyDescent="0.25">
      <c r="A278" s="8" t="s">
        <v>30</v>
      </c>
      <c r="B278" s="8" t="s">
        <v>390</v>
      </c>
      <c r="C278" s="8" t="s">
        <v>379</v>
      </c>
      <c r="D278" s="9" t="s">
        <v>379</v>
      </c>
      <c r="E278" s="8" t="s">
        <v>380</v>
      </c>
      <c r="F278" s="8" t="s">
        <v>10</v>
      </c>
      <c r="G278" s="8" t="s">
        <v>20</v>
      </c>
    </row>
    <row r="279" spans="1:7" x14ac:dyDescent="0.25">
      <c r="A279" s="8" t="s">
        <v>30</v>
      </c>
      <c r="B279" s="8" t="s">
        <v>391</v>
      </c>
      <c r="C279" s="8" t="s">
        <v>379</v>
      </c>
      <c r="D279" s="9" t="s">
        <v>379</v>
      </c>
      <c r="E279" s="8" t="s">
        <v>380</v>
      </c>
      <c r="F279" s="8" t="s">
        <v>10</v>
      </c>
      <c r="G279" s="8" t="s">
        <v>20</v>
      </c>
    </row>
    <row r="280" spans="1:7" x14ac:dyDescent="0.25">
      <c r="A280" s="8" t="s">
        <v>8</v>
      </c>
      <c r="B280" s="8" t="s">
        <v>392</v>
      </c>
      <c r="C280" s="9" t="s">
        <v>379</v>
      </c>
      <c r="D280" s="9" t="s">
        <v>393</v>
      </c>
      <c r="E280" s="8" t="s">
        <v>380</v>
      </c>
      <c r="F280" s="8" t="s">
        <v>10</v>
      </c>
      <c r="G280" s="8" t="s">
        <v>20</v>
      </c>
    </row>
    <row r="281" spans="1:7" x14ac:dyDescent="0.25">
      <c r="A281" s="8" t="s">
        <v>17</v>
      </c>
      <c r="B281" s="8" t="s">
        <v>394</v>
      </c>
      <c r="C281" s="9" t="s">
        <v>379</v>
      </c>
      <c r="D281" s="9" t="s">
        <v>393</v>
      </c>
      <c r="E281" s="8" t="s">
        <v>380</v>
      </c>
      <c r="F281" s="8" t="s">
        <v>10</v>
      </c>
      <c r="G281" s="8" t="s">
        <v>20</v>
      </c>
    </row>
    <row r="282" spans="1:7" x14ac:dyDescent="0.25">
      <c r="A282" s="8" t="s">
        <v>8</v>
      </c>
      <c r="B282" s="8" t="s">
        <v>395</v>
      </c>
      <c r="C282" s="8" t="s">
        <v>379</v>
      </c>
      <c r="D282" s="9" t="s">
        <v>396</v>
      </c>
      <c r="E282" s="8" t="s">
        <v>397</v>
      </c>
      <c r="F282" s="8" t="s">
        <v>10</v>
      </c>
      <c r="G282" s="8" t="s">
        <v>20</v>
      </c>
    </row>
    <row r="283" spans="1:7" x14ac:dyDescent="0.25">
      <c r="A283" s="8" t="s">
        <v>27</v>
      </c>
      <c r="B283" s="8" t="s">
        <v>196</v>
      </c>
      <c r="C283" s="8" t="s">
        <v>379</v>
      </c>
      <c r="D283" s="9" t="s">
        <v>396</v>
      </c>
      <c r="E283" s="8" t="s">
        <v>397</v>
      </c>
      <c r="F283" s="8" t="s">
        <v>10</v>
      </c>
      <c r="G283" s="8" t="s">
        <v>20</v>
      </c>
    </row>
    <row r="284" spans="1:7" x14ac:dyDescent="0.25">
      <c r="A284" s="8" t="s">
        <v>17</v>
      </c>
      <c r="B284" s="8" t="s">
        <v>398</v>
      </c>
      <c r="C284" s="8" t="s">
        <v>399</v>
      </c>
      <c r="D284" s="9" t="s">
        <v>399</v>
      </c>
      <c r="E284" s="8" t="s">
        <v>400</v>
      </c>
      <c r="F284" s="8" t="s">
        <v>10</v>
      </c>
      <c r="G284" s="8" t="s">
        <v>20</v>
      </c>
    </row>
    <row r="285" spans="1:7" x14ac:dyDescent="0.25">
      <c r="A285" s="2"/>
      <c r="B285" s="2"/>
      <c r="C285" s="2"/>
      <c r="D285" s="3"/>
      <c r="E285" s="2"/>
      <c r="F285" s="2"/>
      <c r="G285" s="2"/>
    </row>
    <row r="286" spans="1:7" x14ac:dyDescent="0.25">
      <c r="A286" s="12" t="s">
        <v>577</v>
      </c>
      <c r="B286" s="45" t="s">
        <v>592</v>
      </c>
      <c r="C286" s="45"/>
      <c r="D286" s="45"/>
      <c r="E286" s="45"/>
      <c r="F286" s="2"/>
      <c r="G286" s="2"/>
    </row>
    <row r="287" spans="1:7" x14ac:dyDescent="0.25">
      <c r="A287" s="13">
        <v>18</v>
      </c>
      <c r="B287" s="12" t="s">
        <v>578</v>
      </c>
      <c r="C287" s="13" t="s">
        <v>579</v>
      </c>
      <c r="D287" s="13" t="s">
        <v>580</v>
      </c>
      <c r="E287" s="13" t="s">
        <v>8</v>
      </c>
      <c r="F287" s="2"/>
      <c r="G287" s="2"/>
    </row>
    <row r="288" spans="1:7" x14ac:dyDescent="0.25">
      <c r="A288" s="10"/>
      <c r="B288" s="13">
        <v>4</v>
      </c>
      <c r="C288" s="13">
        <v>5</v>
      </c>
      <c r="D288" s="14">
        <v>5</v>
      </c>
      <c r="E288" s="13">
        <v>4</v>
      </c>
      <c r="F288" s="2">
        <f>SUM(B288:E288)</f>
        <v>18</v>
      </c>
      <c r="G288" s="2"/>
    </row>
    <row r="289" spans="1:9" x14ac:dyDescent="0.25">
      <c r="A289" s="2"/>
      <c r="B289" s="2"/>
      <c r="C289" s="2"/>
      <c r="D289" s="3"/>
      <c r="E289" s="2"/>
      <c r="F289" s="2"/>
      <c r="G289" s="2"/>
    </row>
    <row r="290" spans="1:9" ht="23.25" x14ac:dyDescent="0.25">
      <c r="A290" s="47" t="s">
        <v>402</v>
      </c>
      <c r="B290" s="2" t="s">
        <v>377</v>
      </c>
      <c r="C290" s="2"/>
      <c r="D290" s="3"/>
      <c r="E290" s="2"/>
      <c r="F290" s="2"/>
      <c r="G290" s="2"/>
    </row>
    <row r="291" spans="1:9" x14ac:dyDescent="0.25">
      <c r="A291" s="7" t="s">
        <v>610</v>
      </c>
      <c r="B291" s="7" t="s">
        <v>2</v>
      </c>
      <c r="C291" s="7" t="s">
        <v>3</v>
      </c>
      <c r="D291" s="7" t="s">
        <v>4</v>
      </c>
      <c r="E291" s="7" t="s">
        <v>5</v>
      </c>
      <c r="F291" s="7" t="s">
        <v>6</v>
      </c>
      <c r="G291" s="7" t="s">
        <v>7</v>
      </c>
    </row>
    <row r="292" spans="1:9" x14ac:dyDescent="0.25">
      <c r="A292" s="8" t="s">
        <v>8</v>
      </c>
      <c r="B292" s="8" t="s">
        <v>401</v>
      </c>
      <c r="C292" s="8" t="s">
        <v>402</v>
      </c>
      <c r="D292" s="9" t="s">
        <v>402</v>
      </c>
      <c r="E292" s="8" t="s">
        <v>403</v>
      </c>
      <c r="F292" s="8" t="s">
        <v>10</v>
      </c>
      <c r="G292" s="8" t="s">
        <v>20</v>
      </c>
      <c r="I292" s="1" t="s">
        <v>377</v>
      </c>
    </row>
    <row r="293" spans="1:9" x14ac:dyDescent="0.25">
      <c r="A293" s="8" t="s">
        <v>17</v>
      </c>
      <c r="B293" s="8" t="s">
        <v>404</v>
      </c>
      <c r="C293" s="8" t="s">
        <v>402</v>
      </c>
      <c r="D293" s="9" t="s">
        <v>402</v>
      </c>
      <c r="E293" s="8" t="s">
        <v>405</v>
      </c>
      <c r="F293" s="8" t="s">
        <v>10</v>
      </c>
      <c r="G293" s="8" t="s">
        <v>20</v>
      </c>
    </row>
    <row r="294" spans="1:9" x14ac:dyDescent="0.25">
      <c r="A294" s="8" t="s">
        <v>17</v>
      </c>
      <c r="B294" s="8" t="s">
        <v>406</v>
      </c>
      <c r="C294" s="8" t="s">
        <v>402</v>
      </c>
      <c r="D294" s="9" t="s">
        <v>402</v>
      </c>
      <c r="E294" s="8" t="s">
        <v>407</v>
      </c>
      <c r="F294" s="8" t="s">
        <v>10</v>
      </c>
      <c r="G294" s="8" t="s">
        <v>20</v>
      </c>
    </row>
    <row r="295" spans="1:9" x14ac:dyDescent="0.25">
      <c r="A295" s="8" t="s">
        <v>27</v>
      </c>
      <c r="B295" s="8" t="s">
        <v>408</v>
      </c>
      <c r="C295" s="8" t="s">
        <v>402</v>
      </c>
      <c r="D295" s="9" t="s">
        <v>402</v>
      </c>
      <c r="E295" s="8" t="s">
        <v>403</v>
      </c>
      <c r="F295" s="8" t="s">
        <v>10</v>
      </c>
      <c r="G295" s="8" t="s">
        <v>20</v>
      </c>
    </row>
    <row r="296" spans="1:9" x14ac:dyDescent="0.25">
      <c r="A296" s="8" t="s">
        <v>30</v>
      </c>
      <c r="B296" s="8" t="s">
        <v>107</v>
      </c>
      <c r="C296" s="8" t="s">
        <v>402</v>
      </c>
      <c r="D296" s="9" t="s">
        <v>402</v>
      </c>
      <c r="E296" s="8" t="s">
        <v>403</v>
      </c>
      <c r="F296" s="8" t="s">
        <v>10</v>
      </c>
      <c r="G296" s="8" t="s">
        <v>20</v>
      </c>
    </row>
    <row r="297" spans="1:9" x14ac:dyDescent="0.25">
      <c r="A297" s="8" t="s">
        <v>27</v>
      </c>
      <c r="B297" s="8" t="s">
        <v>409</v>
      </c>
      <c r="C297" s="8" t="s">
        <v>402</v>
      </c>
      <c r="D297" s="9" t="s">
        <v>410</v>
      </c>
      <c r="E297" s="8" t="s">
        <v>411</v>
      </c>
      <c r="F297" s="8" t="s">
        <v>10</v>
      </c>
      <c r="G297" s="8" t="s">
        <v>20</v>
      </c>
    </row>
    <row r="298" spans="1:9" x14ac:dyDescent="0.25">
      <c r="A298" s="2"/>
      <c r="B298" s="2"/>
      <c r="C298" s="2"/>
      <c r="D298" s="3"/>
      <c r="E298" s="2"/>
      <c r="F298" s="2"/>
      <c r="G298" s="2"/>
    </row>
    <row r="299" spans="1:9" x14ac:dyDescent="0.25">
      <c r="A299" s="12" t="s">
        <v>577</v>
      </c>
      <c r="B299" s="45" t="s">
        <v>588</v>
      </c>
      <c r="C299" s="45"/>
      <c r="D299" s="45"/>
      <c r="E299" s="45"/>
      <c r="F299" s="2"/>
      <c r="G299" s="2"/>
    </row>
    <row r="300" spans="1:9" x14ac:dyDescent="0.25">
      <c r="A300" s="13">
        <v>6</v>
      </c>
      <c r="B300" s="12" t="s">
        <v>578</v>
      </c>
      <c r="C300" s="13" t="s">
        <v>579</v>
      </c>
      <c r="D300" s="13" t="s">
        <v>580</v>
      </c>
      <c r="E300" s="13" t="s">
        <v>8</v>
      </c>
      <c r="F300" s="2"/>
      <c r="G300" s="2"/>
    </row>
    <row r="301" spans="1:9" x14ac:dyDescent="0.25">
      <c r="A301" s="10"/>
      <c r="B301" s="13">
        <v>1</v>
      </c>
      <c r="C301" s="13">
        <v>2</v>
      </c>
      <c r="D301" s="14">
        <v>2</v>
      </c>
      <c r="E301" s="13">
        <v>1</v>
      </c>
      <c r="F301" s="2">
        <f>SUM(B301:E301)</f>
        <v>6</v>
      </c>
      <c r="G301" s="2"/>
    </row>
    <row r="302" spans="1:9" x14ac:dyDescent="0.25">
      <c r="A302" s="2"/>
      <c r="B302" s="2"/>
      <c r="C302" s="2"/>
      <c r="D302" s="3"/>
      <c r="E302" s="2"/>
      <c r="F302" s="2"/>
      <c r="G302" s="2"/>
    </row>
    <row r="303" spans="1:9" ht="23.25" x14ac:dyDescent="0.25">
      <c r="A303" s="47" t="s">
        <v>413</v>
      </c>
      <c r="B303" s="2" t="s">
        <v>377</v>
      </c>
      <c r="C303" s="2"/>
      <c r="D303" s="3"/>
      <c r="E303" s="2"/>
      <c r="F303" s="2"/>
      <c r="G303" s="2"/>
    </row>
    <row r="304" spans="1:9" x14ac:dyDescent="0.25">
      <c r="A304" s="7" t="s">
        <v>610</v>
      </c>
      <c r="B304" s="7" t="s">
        <v>2</v>
      </c>
      <c r="C304" s="7" t="s">
        <v>3</v>
      </c>
      <c r="D304" s="7" t="s">
        <v>4</v>
      </c>
      <c r="E304" s="7" t="s">
        <v>5</v>
      </c>
      <c r="F304" s="7" t="s">
        <v>6</v>
      </c>
      <c r="G304" s="7" t="s">
        <v>7</v>
      </c>
    </row>
    <row r="305" spans="1:9" x14ac:dyDescent="0.25">
      <c r="A305" s="8" t="s">
        <v>27</v>
      </c>
      <c r="B305" s="8" t="s">
        <v>412</v>
      </c>
      <c r="C305" s="8" t="s">
        <v>413</v>
      </c>
      <c r="D305" s="9" t="s">
        <v>414</v>
      </c>
      <c r="E305" s="8" t="s">
        <v>415</v>
      </c>
      <c r="F305" s="8" t="s">
        <v>10</v>
      </c>
      <c r="G305" s="8" t="s">
        <v>14</v>
      </c>
      <c r="I305" s="1" t="s">
        <v>377</v>
      </c>
    </row>
    <row r="306" spans="1:9" x14ac:dyDescent="0.25">
      <c r="A306" s="8" t="s">
        <v>30</v>
      </c>
      <c r="B306" s="8" t="s">
        <v>416</v>
      </c>
      <c r="C306" s="8" t="s">
        <v>413</v>
      </c>
      <c r="D306" s="9" t="s">
        <v>414</v>
      </c>
      <c r="E306" s="8" t="s">
        <v>415</v>
      </c>
      <c r="F306" s="8" t="s">
        <v>10</v>
      </c>
      <c r="G306" s="8" t="s">
        <v>14</v>
      </c>
    </row>
    <row r="307" spans="1:9" x14ac:dyDescent="0.25">
      <c r="A307" s="8" t="s">
        <v>8</v>
      </c>
      <c r="B307" s="8" t="s">
        <v>417</v>
      </c>
      <c r="C307" s="8" t="s">
        <v>413</v>
      </c>
      <c r="D307" s="9" t="s">
        <v>68</v>
      </c>
      <c r="E307" s="8" t="s">
        <v>418</v>
      </c>
      <c r="F307" s="8" t="s">
        <v>10</v>
      </c>
      <c r="G307" s="8" t="s">
        <v>14</v>
      </c>
    </row>
    <row r="308" spans="1:9" x14ac:dyDescent="0.25">
      <c r="A308" s="8" t="s">
        <v>30</v>
      </c>
      <c r="B308" s="8" t="s">
        <v>419</v>
      </c>
      <c r="C308" s="8" t="s">
        <v>413</v>
      </c>
      <c r="D308" s="9" t="s">
        <v>420</v>
      </c>
      <c r="E308" s="8" t="s">
        <v>421</v>
      </c>
      <c r="F308" s="8" t="s">
        <v>10</v>
      </c>
      <c r="G308" s="8" t="s">
        <v>14</v>
      </c>
    </row>
    <row r="309" spans="1:9" x14ac:dyDescent="0.25">
      <c r="A309" s="8" t="s">
        <v>8</v>
      </c>
      <c r="B309" s="8" t="s">
        <v>422</v>
      </c>
      <c r="C309" s="8" t="s">
        <v>413</v>
      </c>
      <c r="D309" s="9" t="s">
        <v>413</v>
      </c>
      <c r="E309" s="8" t="s">
        <v>423</v>
      </c>
      <c r="F309" s="8" t="s">
        <v>10</v>
      </c>
      <c r="G309" s="8" t="s">
        <v>14</v>
      </c>
    </row>
    <row r="310" spans="1:9" x14ac:dyDescent="0.25">
      <c r="A310" s="8" t="s">
        <v>27</v>
      </c>
      <c r="B310" s="8" t="s">
        <v>424</v>
      </c>
      <c r="C310" s="8" t="s">
        <v>413</v>
      </c>
      <c r="D310" s="9" t="s">
        <v>413</v>
      </c>
      <c r="E310" s="8" t="s">
        <v>418</v>
      </c>
      <c r="F310" s="8" t="s">
        <v>10</v>
      </c>
      <c r="G310" s="8" t="s">
        <v>20</v>
      </c>
    </row>
    <row r="311" spans="1:9" x14ac:dyDescent="0.25">
      <c r="A311" s="8" t="s">
        <v>27</v>
      </c>
      <c r="B311" s="8" t="s">
        <v>425</v>
      </c>
      <c r="C311" s="8" t="s">
        <v>413</v>
      </c>
      <c r="D311" s="9" t="s">
        <v>426</v>
      </c>
      <c r="E311" s="8" t="s">
        <v>427</v>
      </c>
      <c r="F311" s="8" t="s">
        <v>10</v>
      </c>
      <c r="G311" s="8" t="s">
        <v>14</v>
      </c>
    </row>
    <row r="312" spans="1:9" x14ac:dyDescent="0.25">
      <c r="A312" s="2"/>
      <c r="B312" s="2"/>
      <c r="C312" s="2"/>
      <c r="D312" s="3"/>
      <c r="E312" s="2"/>
      <c r="F312" s="2"/>
      <c r="G312" s="2"/>
    </row>
    <row r="313" spans="1:9" x14ac:dyDescent="0.25">
      <c r="A313" s="12" t="s">
        <v>577</v>
      </c>
      <c r="B313" s="45" t="s">
        <v>593</v>
      </c>
      <c r="C313" s="45"/>
      <c r="D313" s="45"/>
      <c r="E313" s="45"/>
      <c r="F313" s="2"/>
      <c r="G313" s="2"/>
    </row>
    <row r="314" spans="1:9" x14ac:dyDescent="0.25">
      <c r="A314" s="13">
        <v>7</v>
      </c>
      <c r="B314" s="12" t="s">
        <v>578</v>
      </c>
      <c r="C314" s="13" t="s">
        <v>579</v>
      </c>
      <c r="D314" s="13" t="s">
        <v>580</v>
      </c>
      <c r="E314" s="13" t="s">
        <v>8</v>
      </c>
      <c r="F314" s="2"/>
      <c r="G314" s="2"/>
    </row>
    <row r="315" spans="1:9" x14ac:dyDescent="0.25">
      <c r="A315" s="10"/>
      <c r="B315" s="13">
        <v>2</v>
      </c>
      <c r="C315" s="13">
        <v>3</v>
      </c>
      <c r="D315" s="14">
        <v>0</v>
      </c>
      <c r="E315" s="13">
        <v>2</v>
      </c>
      <c r="F315" s="2">
        <f>SUM(B315:E315)</f>
        <v>7</v>
      </c>
      <c r="G315" s="2"/>
    </row>
    <row r="316" spans="1:9" x14ac:dyDescent="0.25">
      <c r="A316" s="2"/>
      <c r="B316" s="2"/>
      <c r="C316" s="2"/>
      <c r="D316" s="3"/>
      <c r="E316" s="2"/>
      <c r="F316" s="2"/>
      <c r="G316" s="2"/>
    </row>
    <row r="317" spans="1:9" ht="23.25" x14ac:dyDescent="0.25">
      <c r="A317" s="47" t="s">
        <v>429</v>
      </c>
      <c r="B317" s="2" t="s">
        <v>377</v>
      </c>
      <c r="C317" s="2"/>
      <c r="D317" s="2" t="s">
        <v>377</v>
      </c>
      <c r="E317" s="2"/>
      <c r="F317" s="2"/>
      <c r="G317" s="2"/>
    </row>
    <row r="318" spans="1:9" x14ac:dyDescent="0.25">
      <c r="A318" s="7" t="s">
        <v>610</v>
      </c>
      <c r="B318" s="7" t="s">
        <v>2</v>
      </c>
      <c r="C318" s="7" t="s">
        <v>3</v>
      </c>
      <c r="D318" s="7" t="s">
        <v>4</v>
      </c>
      <c r="E318" s="7" t="s">
        <v>5</v>
      </c>
      <c r="F318" s="7" t="s">
        <v>6</v>
      </c>
      <c r="G318" s="7" t="s">
        <v>7</v>
      </c>
      <c r="I318" s="1" t="s">
        <v>377</v>
      </c>
    </row>
    <row r="319" spans="1:9" x14ac:dyDescent="0.25">
      <c r="A319" s="8" t="s">
        <v>8</v>
      </c>
      <c r="B319" s="8" t="s">
        <v>428</v>
      </c>
      <c r="C319" s="8" t="s">
        <v>429</v>
      </c>
      <c r="D319" s="9" t="s">
        <v>430</v>
      </c>
      <c r="E319" s="8" t="s">
        <v>431</v>
      </c>
      <c r="F319" s="8" t="s">
        <v>10</v>
      </c>
      <c r="G319" s="8" t="s">
        <v>20</v>
      </c>
    </row>
    <row r="320" spans="1:9" x14ac:dyDescent="0.25">
      <c r="A320" s="8" t="s">
        <v>8</v>
      </c>
      <c r="B320" s="8" t="s">
        <v>386</v>
      </c>
      <c r="C320" s="8" t="s">
        <v>429</v>
      </c>
      <c r="D320" s="9" t="s">
        <v>429</v>
      </c>
      <c r="E320" s="8" t="s">
        <v>432</v>
      </c>
      <c r="F320" s="8" t="s">
        <v>10</v>
      </c>
      <c r="G320" s="8" t="s">
        <v>20</v>
      </c>
    </row>
    <row r="321" spans="1:9" x14ac:dyDescent="0.25">
      <c r="A321" s="8" t="s">
        <v>8</v>
      </c>
      <c r="B321" s="8" t="s">
        <v>433</v>
      </c>
      <c r="C321" s="8" t="s">
        <v>429</v>
      </c>
      <c r="D321" s="9" t="s">
        <v>429</v>
      </c>
      <c r="E321" s="8" t="s">
        <v>432</v>
      </c>
      <c r="F321" s="8" t="s">
        <v>10</v>
      </c>
      <c r="G321" s="8" t="s">
        <v>20</v>
      </c>
    </row>
    <row r="322" spans="1:9" x14ac:dyDescent="0.25">
      <c r="A322" s="8" t="s">
        <v>17</v>
      </c>
      <c r="B322" s="8" t="s">
        <v>434</v>
      </c>
      <c r="C322" s="8" t="s">
        <v>429</v>
      </c>
      <c r="D322" s="9" t="s">
        <v>429</v>
      </c>
      <c r="E322" s="8" t="s">
        <v>435</v>
      </c>
      <c r="F322" s="8" t="s">
        <v>10</v>
      </c>
      <c r="G322" s="8" t="s">
        <v>20</v>
      </c>
      <c r="I322" s="1" t="s">
        <v>377</v>
      </c>
    </row>
    <row r="323" spans="1:9" x14ac:dyDescent="0.25">
      <c r="A323" s="8" t="s">
        <v>27</v>
      </c>
      <c r="B323" s="8" t="s">
        <v>436</v>
      </c>
      <c r="C323" s="8" t="s">
        <v>429</v>
      </c>
      <c r="D323" s="9" t="s">
        <v>429</v>
      </c>
      <c r="E323" s="8" t="s">
        <v>437</v>
      </c>
      <c r="F323" s="8" t="s">
        <v>10</v>
      </c>
      <c r="G323" s="8" t="s">
        <v>20</v>
      </c>
    </row>
    <row r="324" spans="1:9" x14ac:dyDescent="0.25">
      <c r="A324" s="8" t="s">
        <v>30</v>
      </c>
      <c r="B324" s="8" t="s">
        <v>429</v>
      </c>
      <c r="C324" s="8" t="s">
        <v>429</v>
      </c>
      <c r="D324" s="9" t="s">
        <v>429</v>
      </c>
      <c r="E324" s="8" t="s">
        <v>432</v>
      </c>
      <c r="F324" s="8" t="s">
        <v>10</v>
      </c>
      <c r="G324" s="8" t="s">
        <v>20</v>
      </c>
    </row>
    <row r="325" spans="1:9" x14ac:dyDescent="0.25">
      <c r="A325" s="2"/>
      <c r="B325" s="2"/>
      <c r="C325" s="2"/>
      <c r="D325" s="3"/>
      <c r="E325" s="2"/>
      <c r="F325" s="2"/>
      <c r="G325" s="2"/>
      <c r="I325" s="1" t="s">
        <v>377</v>
      </c>
    </row>
    <row r="326" spans="1:9" x14ac:dyDescent="0.25">
      <c r="A326" s="12" t="s">
        <v>577</v>
      </c>
      <c r="B326" s="45" t="s">
        <v>588</v>
      </c>
      <c r="C326" s="45"/>
      <c r="D326" s="45"/>
      <c r="E326" s="45"/>
      <c r="F326" s="2"/>
      <c r="G326" s="2"/>
    </row>
    <row r="327" spans="1:9" x14ac:dyDescent="0.25">
      <c r="A327" s="13">
        <v>6</v>
      </c>
      <c r="B327" s="12" t="s">
        <v>578</v>
      </c>
      <c r="C327" s="13" t="s">
        <v>579</v>
      </c>
      <c r="D327" s="13" t="s">
        <v>580</v>
      </c>
      <c r="E327" s="13" t="s">
        <v>8</v>
      </c>
      <c r="F327" s="2"/>
      <c r="G327" s="2"/>
    </row>
    <row r="328" spans="1:9" x14ac:dyDescent="0.25">
      <c r="A328" s="10"/>
      <c r="B328" s="13">
        <v>1</v>
      </c>
      <c r="C328" s="13">
        <v>1</v>
      </c>
      <c r="D328" s="14">
        <v>1</v>
      </c>
      <c r="E328" s="13">
        <v>3</v>
      </c>
      <c r="F328" s="2">
        <f>SUM(B328:E328)</f>
        <v>6</v>
      </c>
      <c r="G328" s="2"/>
    </row>
    <row r="329" spans="1:9" x14ac:dyDescent="0.25">
      <c r="A329" s="2"/>
      <c r="B329" s="2" t="s">
        <v>377</v>
      </c>
      <c r="C329" s="2"/>
      <c r="D329" s="3"/>
      <c r="E329" s="2"/>
      <c r="F329" s="2"/>
      <c r="G329" s="2"/>
    </row>
    <row r="330" spans="1:9" ht="23.25" x14ac:dyDescent="0.25">
      <c r="A330" s="47" t="s">
        <v>439</v>
      </c>
      <c r="B330" s="2"/>
      <c r="C330" s="2"/>
      <c r="D330" s="3"/>
      <c r="E330" s="2"/>
      <c r="F330" s="2"/>
      <c r="G330" s="2"/>
    </row>
    <row r="331" spans="1:9" x14ac:dyDescent="0.25">
      <c r="A331" s="7" t="s">
        <v>610</v>
      </c>
      <c r="B331" s="7" t="s">
        <v>2</v>
      </c>
      <c r="C331" s="7" t="s">
        <v>3</v>
      </c>
      <c r="D331" s="7" t="s">
        <v>4</v>
      </c>
      <c r="E331" s="7" t="s">
        <v>5</v>
      </c>
      <c r="F331" s="7" t="s">
        <v>6</v>
      </c>
      <c r="G331" s="7" t="s">
        <v>7</v>
      </c>
    </row>
    <row r="332" spans="1:9" x14ac:dyDescent="0.25">
      <c r="A332" s="8" t="s">
        <v>8</v>
      </c>
      <c r="B332" s="8" t="s">
        <v>438</v>
      </c>
      <c r="C332" s="8" t="s">
        <v>439</v>
      </c>
      <c r="D332" s="9" t="s">
        <v>438</v>
      </c>
      <c r="E332" s="8" t="s">
        <v>440</v>
      </c>
      <c r="F332" s="8" t="s">
        <v>10</v>
      </c>
      <c r="G332" s="8" t="s">
        <v>20</v>
      </c>
    </row>
    <row r="333" spans="1:9" x14ac:dyDescent="0.25">
      <c r="A333" s="8" t="s">
        <v>17</v>
      </c>
      <c r="B333" s="8" t="s">
        <v>441</v>
      </c>
      <c r="C333" s="8" t="s">
        <v>439</v>
      </c>
      <c r="D333" s="9" t="s">
        <v>438</v>
      </c>
      <c r="E333" s="8" t="s">
        <v>440</v>
      </c>
      <c r="F333" s="8" t="s">
        <v>10</v>
      </c>
      <c r="G333" s="8" t="s">
        <v>20</v>
      </c>
    </row>
    <row r="334" spans="1:9" x14ac:dyDescent="0.25">
      <c r="A334" s="8" t="s">
        <v>27</v>
      </c>
      <c r="B334" s="8" t="s">
        <v>442</v>
      </c>
      <c r="C334" s="8" t="s">
        <v>439</v>
      </c>
      <c r="D334" s="9" t="s">
        <v>438</v>
      </c>
      <c r="E334" s="8" t="s">
        <v>440</v>
      </c>
      <c r="F334" s="8" t="s">
        <v>10</v>
      </c>
      <c r="G334" s="8" t="s">
        <v>20</v>
      </c>
    </row>
    <row r="335" spans="1:9" x14ac:dyDescent="0.25">
      <c r="A335" s="8" t="s">
        <v>8</v>
      </c>
      <c r="B335" s="8" t="s">
        <v>443</v>
      </c>
      <c r="C335" s="8" t="s">
        <v>439</v>
      </c>
      <c r="D335" s="9" t="s">
        <v>439</v>
      </c>
      <c r="E335" s="8" t="s">
        <v>444</v>
      </c>
      <c r="F335" s="8" t="s">
        <v>10</v>
      </c>
      <c r="G335" s="8" t="s">
        <v>20</v>
      </c>
      <c r="I335" s="1" t="s">
        <v>377</v>
      </c>
    </row>
    <row r="336" spans="1:9" x14ac:dyDescent="0.25">
      <c r="A336" s="8" t="s">
        <v>17</v>
      </c>
      <c r="B336" s="8" t="s">
        <v>445</v>
      </c>
      <c r="C336" s="8" t="s">
        <v>439</v>
      </c>
      <c r="D336" s="9" t="s">
        <v>439</v>
      </c>
      <c r="E336" s="8" t="s">
        <v>446</v>
      </c>
      <c r="F336" s="8" t="s">
        <v>10</v>
      </c>
      <c r="G336" s="8" t="s">
        <v>20</v>
      </c>
    </row>
    <row r="337" spans="1:10" x14ac:dyDescent="0.25">
      <c r="A337" s="8" t="s">
        <v>27</v>
      </c>
      <c r="B337" s="8" t="s">
        <v>447</v>
      </c>
      <c r="C337" s="8" t="s">
        <v>439</v>
      </c>
      <c r="D337" s="9" t="s">
        <v>439</v>
      </c>
      <c r="E337" s="8" t="s">
        <v>446</v>
      </c>
      <c r="F337" s="8" t="s">
        <v>57</v>
      </c>
      <c r="G337" s="8" t="s">
        <v>20</v>
      </c>
    </row>
    <row r="338" spans="1:10" x14ac:dyDescent="0.25">
      <c r="A338" s="8" t="s">
        <v>30</v>
      </c>
      <c r="B338" s="8" t="s">
        <v>448</v>
      </c>
      <c r="C338" s="8" t="s">
        <v>439</v>
      </c>
      <c r="D338" s="9" t="s">
        <v>449</v>
      </c>
      <c r="E338" s="8" t="s">
        <v>450</v>
      </c>
      <c r="F338" s="8" t="s">
        <v>10</v>
      </c>
      <c r="G338" s="8" t="s">
        <v>20</v>
      </c>
    </row>
    <row r="339" spans="1:10" x14ac:dyDescent="0.25">
      <c r="A339" s="2"/>
      <c r="B339" s="2"/>
      <c r="C339" s="2"/>
      <c r="D339" s="3"/>
      <c r="E339" s="2"/>
      <c r="F339" s="2"/>
      <c r="G339" s="2"/>
    </row>
    <row r="340" spans="1:10" x14ac:dyDescent="0.25">
      <c r="A340" s="12" t="s">
        <v>577</v>
      </c>
      <c r="B340" s="45" t="s">
        <v>593</v>
      </c>
      <c r="C340" s="45"/>
      <c r="D340" s="45"/>
      <c r="E340" s="45"/>
      <c r="F340" s="2"/>
      <c r="G340" s="2"/>
    </row>
    <row r="341" spans="1:10" x14ac:dyDescent="0.25">
      <c r="A341" s="13">
        <v>7</v>
      </c>
      <c r="B341" s="12" t="s">
        <v>578</v>
      </c>
      <c r="C341" s="13" t="s">
        <v>579</v>
      </c>
      <c r="D341" s="13" t="s">
        <v>580</v>
      </c>
      <c r="E341" s="13" t="s">
        <v>8</v>
      </c>
      <c r="F341" s="2"/>
      <c r="G341" s="2"/>
    </row>
    <row r="342" spans="1:10" x14ac:dyDescent="0.25">
      <c r="A342" s="10"/>
      <c r="B342" s="13">
        <v>1</v>
      </c>
      <c r="C342" s="13">
        <v>2</v>
      </c>
      <c r="D342" s="14">
        <v>2</v>
      </c>
      <c r="E342" s="13">
        <v>2</v>
      </c>
      <c r="F342" s="2">
        <f>SUM(B342:E342)</f>
        <v>7</v>
      </c>
      <c r="G342" s="2"/>
      <c r="H342" s="1" t="s">
        <v>377</v>
      </c>
    </row>
    <row r="343" spans="1:10" x14ac:dyDescent="0.25">
      <c r="A343" s="2"/>
      <c r="B343" s="2"/>
      <c r="C343" s="2"/>
      <c r="D343" s="3"/>
      <c r="E343" s="2"/>
      <c r="F343" s="2"/>
      <c r="G343" s="2"/>
    </row>
    <row r="344" spans="1:10" ht="23.25" x14ac:dyDescent="0.25">
      <c r="A344" s="47" t="s">
        <v>452</v>
      </c>
      <c r="B344" s="2"/>
      <c r="C344" s="2"/>
      <c r="D344" s="3"/>
      <c r="E344" s="2"/>
      <c r="F344" s="2"/>
      <c r="G344" s="2"/>
    </row>
    <row r="345" spans="1:10" x14ac:dyDescent="0.25">
      <c r="A345" s="7" t="s">
        <v>610</v>
      </c>
      <c r="B345" s="7" t="s">
        <v>2</v>
      </c>
      <c r="C345" s="7" t="s">
        <v>3</v>
      </c>
      <c r="D345" s="7" t="s">
        <v>4</v>
      </c>
      <c r="E345" s="7" t="s">
        <v>5</v>
      </c>
      <c r="F345" s="7" t="s">
        <v>6</v>
      </c>
      <c r="G345" s="7" t="s">
        <v>7</v>
      </c>
    </row>
    <row r="346" spans="1:10" x14ac:dyDescent="0.25">
      <c r="A346" s="8" t="s">
        <v>8</v>
      </c>
      <c r="B346" s="8" t="s">
        <v>451</v>
      </c>
      <c r="C346" s="8" t="s">
        <v>452</v>
      </c>
      <c r="D346" s="9" t="s">
        <v>453</v>
      </c>
      <c r="E346" s="8" t="s">
        <v>454</v>
      </c>
      <c r="F346" s="8" t="s">
        <v>13</v>
      </c>
      <c r="G346" s="8" t="s">
        <v>36</v>
      </c>
    </row>
    <row r="347" spans="1:10" x14ac:dyDescent="0.25">
      <c r="A347" s="8" t="s">
        <v>8</v>
      </c>
      <c r="B347" s="8" t="s">
        <v>455</v>
      </c>
      <c r="C347" s="8" t="s">
        <v>452</v>
      </c>
      <c r="D347" s="9" t="s">
        <v>452</v>
      </c>
      <c r="E347" s="8" t="s">
        <v>456</v>
      </c>
      <c r="F347" s="8" t="s">
        <v>10</v>
      </c>
      <c r="G347" s="8" t="s">
        <v>20</v>
      </c>
      <c r="J347" s="1" t="s">
        <v>377</v>
      </c>
    </row>
    <row r="348" spans="1:10" x14ac:dyDescent="0.25">
      <c r="A348" s="8" t="s">
        <v>8</v>
      </c>
      <c r="B348" s="8" t="s">
        <v>457</v>
      </c>
      <c r="C348" s="8" t="s">
        <v>452</v>
      </c>
      <c r="D348" s="9" t="s">
        <v>452</v>
      </c>
      <c r="E348" s="8" t="s">
        <v>458</v>
      </c>
      <c r="F348" s="8" t="s">
        <v>13</v>
      </c>
      <c r="G348" s="8" t="s">
        <v>14</v>
      </c>
    </row>
    <row r="349" spans="1:10" x14ac:dyDescent="0.25">
      <c r="A349" s="8" t="s">
        <v>17</v>
      </c>
      <c r="B349" s="8" t="s">
        <v>234</v>
      </c>
      <c r="C349" s="8" t="s">
        <v>452</v>
      </c>
      <c r="D349" s="9" t="s">
        <v>452</v>
      </c>
      <c r="E349" s="8" t="s">
        <v>456</v>
      </c>
      <c r="F349" s="8" t="s">
        <v>10</v>
      </c>
      <c r="G349" s="8" t="s">
        <v>20</v>
      </c>
      <c r="J349" s="1" t="s">
        <v>377</v>
      </c>
    </row>
    <row r="350" spans="1:10" x14ac:dyDescent="0.25">
      <c r="A350" s="8" t="s">
        <v>27</v>
      </c>
      <c r="B350" s="8" t="s">
        <v>459</v>
      </c>
      <c r="C350" s="8" t="s">
        <v>452</v>
      </c>
      <c r="D350" s="9" t="s">
        <v>452</v>
      </c>
      <c r="E350" s="8" t="s">
        <v>460</v>
      </c>
      <c r="F350" s="8" t="s">
        <v>10</v>
      </c>
      <c r="G350" s="8" t="s">
        <v>20</v>
      </c>
    </row>
    <row r="351" spans="1:10" x14ac:dyDescent="0.25">
      <c r="A351" s="8" t="s">
        <v>30</v>
      </c>
      <c r="B351" s="8" t="s">
        <v>461</v>
      </c>
      <c r="C351" s="8" t="s">
        <v>452</v>
      </c>
      <c r="D351" s="9" t="s">
        <v>452</v>
      </c>
      <c r="E351" s="8" t="s">
        <v>456</v>
      </c>
      <c r="F351" s="8" t="s">
        <v>57</v>
      </c>
      <c r="G351" s="8" t="s">
        <v>20</v>
      </c>
    </row>
    <row r="352" spans="1:10" x14ac:dyDescent="0.25">
      <c r="A352" s="8" t="s">
        <v>17</v>
      </c>
      <c r="B352" s="8" t="s">
        <v>462</v>
      </c>
      <c r="C352" s="8" t="s">
        <v>452</v>
      </c>
      <c r="D352" s="9" t="s">
        <v>463</v>
      </c>
      <c r="E352" s="8" t="s">
        <v>464</v>
      </c>
      <c r="F352" s="8" t="s">
        <v>13</v>
      </c>
      <c r="G352" s="8" t="s">
        <v>36</v>
      </c>
    </row>
    <row r="353" spans="1:9" x14ac:dyDescent="0.25">
      <c r="A353" s="8" t="s">
        <v>27</v>
      </c>
      <c r="B353" s="8" t="s">
        <v>465</v>
      </c>
      <c r="C353" s="8" t="s">
        <v>452</v>
      </c>
      <c r="D353" s="9" t="s">
        <v>463</v>
      </c>
      <c r="E353" s="8" t="s">
        <v>464</v>
      </c>
      <c r="F353" s="8" t="s">
        <v>13</v>
      </c>
      <c r="G353" s="8" t="s">
        <v>36</v>
      </c>
    </row>
    <row r="354" spans="1:9" x14ac:dyDescent="0.25">
      <c r="A354" s="2"/>
      <c r="B354" s="2"/>
      <c r="C354" s="2"/>
      <c r="D354" s="3"/>
      <c r="E354" s="2"/>
      <c r="F354" s="2"/>
      <c r="G354" s="2"/>
    </row>
    <row r="355" spans="1:9" x14ac:dyDescent="0.25">
      <c r="A355" s="12" t="s">
        <v>577</v>
      </c>
      <c r="B355" s="45" t="s">
        <v>594</v>
      </c>
      <c r="C355" s="45"/>
      <c r="D355" s="45"/>
      <c r="E355" s="45"/>
      <c r="F355" s="2"/>
      <c r="G355" s="2"/>
    </row>
    <row r="356" spans="1:9" x14ac:dyDescent="0.25">
      <c r="A356" s="13">
        <v>8</v>
      </c>
      <c r="B356" s="12" t="s">
        <v>578</v>
      </c>
      <c r="C356" s="13" t="s">
        <v>579</v>
      </c>
      <c r="D356" s="13" t="s">
        <v>580</v>
      </c>
      <c r="E356" s="13" t="s">
        <v>8</v>
      </c>
      <c r="F356" s="2"/>
      <c r="G356" s="2"/>
      <c r="H356" s="1" t="s">
        <v>377</v>
      </c>
    </row>
    <row r="357" spans="1:9" x14ac:dyDescent="0.25">
      <c r="A357" s="10"/>
      <c r="B357" s="13">
        <v>1</v>
      </c>
      <c r="C357" s="13">
        <v>1</v>
      </c>
      <c r="D357" s="14">
        <v>1</v>
      </c>
      <c r="E357" s="13">
        <v>1</v>
      </c>
      <c r="F357" s="2">
        <f>SUM(B357:E357)</f>
        <v>4</v>
      </c>
      <c r="G357" s="2"/>
    </row>
    <row r="358" spans="1:9" x14ac:dyDescent="0.25">
      <c r="A358" s="2"/>
      <c r="B358" s="2"/>
      <c r="C358" s="2"/>
      <c r="D358" s="3"/>
      <c r="E358" s="2"/>
      <c r="F358" s="2"/>
      <c r="G358" s="2"/>
    </row>
    <row r="359" spans="1:9" ht="23.25" x14ac:dyDescent="0.25">
      <c r="A359" s="47" t="s">
        <v>467</v>
      </c>
      <c r="B359" s="2"/>
      <c r="C359" s="2"/>
      <c r="D359" s="3"/>
      <c r="E359" s="2"/>
      <c r="F359" s="2"/>
      <c r="G359" s="2"/>
    </row>
    <row r="360" spans="1:9" x14ac:dyDescent="0.25">
      <c r="A360" s="7" t="s">
        <v>610</v>
      </c>
      <c r="B360" s="7" t="s">
        <v>2</v>
      </c>
      <c r="C360" s="7" t="s">
        <v>3</v>
      </c>
      <c r="D360" s="7" t="s">
        <v>4</v>
      </c>
      <c r="E360" s="7" t="s">
        <v>5</v>
      </c>
      <c r="F360" s="7" t="s">
        <v>6</v>
      </c>
      <c r="G360" s="7" t="s">
        <v>7</v>
      </c>
    </row>
    <row r="361" spans="1:9" x14ac:dyDescent="0.25">
      <c r="A361" s="8" t="s">
        <v>30</v>
      </c>
      <c r="B361" s="8" t="s">
        <v>466</v>
      </c>
      <c r="C361" s="8" t="s">
        <v>467</v>
      </c>
      <c r="D361" s="9" t="s">
        <v>468</v>
      </c>
      <c r="E361" s="8" t="s">
        <v>469</v>
      </c>
      <c r="F361" s="8" t="s">
        <v>13</v>
      </c>
      <c r="G361" s="8" t="s">
        <v>14</v>
      </c>
      <c r="I361" s="1" t="s">
        <v>377</v>
      </c>
    </row>
    <row r="362" spans="1:9" x14ac:dyDescent="0.25">
      <c r="A362" s="8" t="s">
        <v>8</v>
      </c>
      <c r="B362" s="8" t="s">
        <v>467</v>
      </c>
      <c r="C362" s="8" t="s">
        <v>467</v>
      </c>
      <c r="D362" s="9" t="s">
        <v>467</v>
      </c>
      <c r="E362" s="8" t="s">
        <v>470</v>
      </c>
      <c r="F362" s="8" t="s">
        <v>10</v>
      </c>
      <c r="G362" s="8" t="s">
        <v>20</v>
      </c>
    </row>
    <row r="363" spans="1:9" x14ac:dyDescent="0.25">
      <c r="A363" s="8" t="s">
        <v>17</v>
      </c>
      <c r="B363" s="8" t="s">
        <v>471</v>
      </c>
      <c r="C363" s="8" t="s">
        <v>467</v>
      </c>
      <c r="D363" s="9" t="s">
        <v>467</v>
      </c>
      <c r="E363" s="8" t="s">
        <v>472</v>
      </c>
      <c r="F363" s="8" t="s">
        <v>10</v>
      </c>
      <c r="G363" s="8" t="s">
        <v>20</v>
      </c>
    </row>
    <row r="364" spans="1:9" x14ac:dyDescent="0.25">
      <c r="A364" s="8" t="s">
        <v>17</v>
      </c>
      <c r="B364" s="8" t="s">
        <v>473</v>
      </c>
      <c r="C364" s="8" t="s">
        <v>467</v>
      </c>
      <c r="D364" s="9" t="s">
        <v>467</v>
      </c>
      <c r="E364" s="8" t="s">
        <v>472</v>
      </c>
      <c r="F364" s="8" t="s">
        <v>10</v>
      </c>
      <c r="G364" s="8" t="s">
        <v>20</v>
      </c>
    </row>
    <row r="365" spans="1:9" x14ac:dyDescent="0.25">
      <c r="A365" s="8" t="s">
        <v>27</v>
      </c>
      <c r="B365" s="8" t="s">
        <v>474</v>
      </c>
      <c r="C365" s="8" t="s">
        <v>467</v>
      </c>
      <c r="D365" s="9" t="s">
        <v>467</v>
      </c>
      <c r="E365" s="8" t="s">
        <v>475</v>
      </c>
      <c r="F365" s="8" t="s">
        <v>13</v>
      </c>
      <c r="G365" s="8" t="s">
        <v>14</v>
      </c>
    </row>
    <row r="366" spans="1:9" x14ac:dyDescent="0.25">
      <c r="A366" s="8" t="s">
        <v>27</v>
      </c>
      <c r="B366" s="8" t="s">
        <v>476</v>
      </c>
      <c r="C366" s="8" t="s">
        <v>467</v>
      </c>
      <c r="D366" s="9" t="s">
        <v>467</v>
      </c>
      <c r="E366" s="8" t="s">
        <v>477</v>
      </c>
      <c r="F366" s="8" t="s">
        <v>13</v>
      </c>
      <c r="G366" s="8" t="s">
        <v>14</v>
      </c>
    </row>
    <row r="367" spans="1:9" x14ac:dyDescent="0.25">
      <c r="A367" s="8" t="s">
        <v>30</v>
      </c>
      <c r="B367" s="8" t="s">
        <v>478</v>
      </c>
      <c r="C367" s="8" t="s">
        <v>467</v>
      </c>
      <c r="D367" s="9" t="s">
        <v>467</v>
      </c>
      <c r="E367" s="8" t="s">
        <v>479</v>
      </c>
      <c r="F367" s="8" t="s">
        <v>10</v>
      </c>
      <c r="G367" s="8" t="s">
        <v>20</v>
      </c>
    </row>
    <row r="368" spans="1:9" x14ac:dyDescent="0.25">
      <c r="A368" s="2"/>
      <c r="B368" s="2"/>
      <c r="C368" s="2"/>
      <c r="D368" s="3"/>
      <c r="E368" s="2"/>
      <c r="F368" s="2"/>
      <c r="G368" s="2"/>
    </row>
    <row r="369" spans="1:8" x14ac:dyDescent="0.25">
      <c r="A369" s="12" t="s">
        <v>577</v>
      </c>
      <c r="B369" s="45" t="s">
        <v>598</v>
      </c>
      <c r="C369" s="45"/>
      <c r="D369" s="45"/>
      <c r="E369" s="45"/>
      <c r="F369" s="2"/>
      <c r="G369" s="2"/>
    </row>
    <row r="370" spans="1:8" x14ac:dyDescent="0.25">
      <c r="A370" s="13">
        <v>7</v>
      </c>
      <c r="B370" s="12" t="s">
        <v>578</v>
      </c>
      <c r="C370" s="13" t="s">
        <v>579</v>
      </c>
      <c r="D370" s="13" t="s">
        <v>580</v>
      </c>
      <c r="E370" s="13" t="s">
        <v>8</v>
      </c>
      <c r="F370" s="2"/>
      <c r="G370" s="2"/>
      <c r="H370" s="1" t="s">
        <v>377</v>
      </c>
    </row>
    <row r="371" spans="1:8" x14ac:dyDescent="0.25">
      <c r="A371" s="10"/>
      <c r="B371" s="13">
        <v>1</v>
      </c>
      <c r="C371" s="13">
        <v>0</v>
      </c>
      <c r="D371" s="14">
        <v>2</v>
      </c>
      <c r="E371" s="13">
        <v>1</v>
      </c>
      <c r="F371" s="2">
        <f>SUM(B371:E371)</f>
        <v>4</v>
      </c>
      <c r="G371" s="2"/>
    </row>
    <row r="372" spans="1:8" x14ac:dyDescent="0.25">
      <c r="A372" s="15"/>
      <c r="B372" s="16"/>
      <c r="C372" s="16"/>
      <c r="D372" s="17"/>
      <c r="E372" s="16"/>
      <c r="F372" s="2"/>
      <c r="G372" s="2"/>
    </row>
    <row r="373" spans="1:8" ht="23.25" x14ac:dyDescent="0.25">
      <c r="A373" s="47" t="s">
        <v>607</v>
      </c>
      <c r="B373" s="2"/>
      <c r="C373" s="2"/>
      <c r="D373" s="3"/>
      <c r="E373" s="2"/>
      <c r="F373" s="2"/>
      <c r="G373" s="2"/>
    </row>
    <row r="374" spans="1:8" x14ac:dyDescent="0.25">
      <c r="A374" s="7" t="s">
        <v>610</v>
      </c>
      <c r="B374" s="7" t="s">
        <v>2</v>
      </c>
      <c r="C374" s="7" t="s">
        <v>3</v>
      </c>
      <c r="D374" s="7" t="s">
        <v>4</v>
      </c>
      <c r="E374" s="7" t="s">
        <v>5</v>
      </c>
      <c r="F374" s="7" t="s">
        <v>6</v>
      </c>
      <c r="G374" s="7" t="s">
        <v>7</v>
      </c>
    </row>
    <row r="375" spans="1:8" x14ac:dyDescent="0.25">
      <c r="A375" s="8" t="s">
        <v>484</v>
      </c>
      <c r="B375" s="8" t="s">
        <v>485</v>
      </c>
      <c r="C375" s="8" t="s">
        <v>482</v>
      </c>
      <c r="D375" s="9" t="s">
        <v>482</v>
      </c>
      <c r="E375" s="8" t="s">
        <v>483</v>
      </c>
      <c r="F375" s="11"/>
      <c r="G375" s="8" t="s">
        <v>14</v>
      </c>
    </row>
    <row r="376" spans="1:8" x14ac:dyDescent="0.25">
      <c r="A376" s="8" t="s">
        <v>484</v>
      </c>
      <c r="B376" s="8" t="s">
        <v>486</v>
      </c>
      <c r="C376" s="8" t="s">
        <v>482</v>
      </c>
      <c r="D376" s="9" t="s">
        <v>482</v>
      </c>
      <c r="E376" s="8" t="s">
        <v>483</v>
      </c>
      <c r="F376" s="11"/>
      <c r="G376" s="8" t="s">
        <v>36</v>
      </c>
    </row>
    <row r="377" spans="1:8" x14ac:dyDescent="0.25">
      <c r="A377" s="8" t="s">
        <v>484</v>
      </c>
      <c r="B377" s="8" t="s">
        <v>487</v>
      </c>
      <c r="C377" s="8" t="s">
        <v>482</v>
      </c>
      <c r="D377" s="9" t="s">
        <v>482</v>
      </c>
      <c r="E377" s="8" t="s">
        <v>483</v>
      </c>
      <c r="F377" s="11"/>
      <c r="G377" s="8" t="s">
        <v>14</v>
      </c>
    </row>
    <row r="378" spans="1:8" x14ac:dyDescent="0.25">
      <c r="A378" s="8" t="s">
        <v>484</v>
      </c>
      <c r="B378" s="8" t="s">
        <v>488</v>
      </c>
      <c r="C378" s="8" t="s">
        <v>482</v>
      </c>
      <c r="D378" s="9" t="s">
        <v>482</v>
      </c>
      <c r="E378" s="8" t="s">
        <v>483</v>
      </c>
      <c r="F378" s="11"/>
      <c r="G378" s="8" t="s">
        <v>14</v>
      </c>
    </row>
    <row r="379" spans="1:8" x14ac:dyDescent="0.25">
      <c r="A379" s="8" t="s">
        <v>484</v>
      </c>
      <c r="B379" s="8" t="s">
        <v>489</v>
      </c>
      <c r="C379" s="8" t="s">
        <v>482</v>
      </c>
      <c r="D379" s="9" t="s">
        <v>482</v>
      </c>
      <c r="E379" s="8" t="s">
        <v>483</v>
      </c>
      <c r="F379" s="11"/>
      <c r="G379" s="8" t="s">
        <v>14</v>
      </c>
    </row>
    <row r="380" spans="1:8" x14ac:dyDescent="0.25">
      <c r="A380" s="8" t="s">
        <v>484</v>
      </c>
      <c r="B380" s="8" t="s">
        <v>490</v>
      </c>
      <c r="C380" s="8" t="s">
        <v>482</v>
      </c>
      <c r="D380" s="9" t="s">
        <v>482</v>
      </c>
      <c r="E380" s="8" t="s">
        <v>483</v>
      </c>
      <c r="F380" s="11"/>
      <c r="G380" s="8" t="s">
        <v>36</v>
      </c>
    </row>
    <row r="381" spans="1:8" x14ac:dyDescent="0.25">
      <c r="A381" s="8" t="s">
        <v>484</v>
      </c>
      <c r="B381" s="8" t="s">
        <v>490</v>
      </c>
      <c r="C381" s="8" t="s">
        <v>482</v>
      </c>
      <c r="D381" s="9" t="s">
        <v>482</v>
      </c>
      <c r="E381" s="8" t="s">
        <v>483</v>
      </c>
      <c r="F381" s="11"/>
      <c r="G381" s="8" t="s">
        <v>36</v>
      </c>
    </row>
    <row r="382" spans="1:8" x14ac:dyDescent="0.25">
      <c r="A382" s="8" t="s">
        <v>484</v>
      </c>
      <c r="B382" s="8" t="s">
        <v>490</v>
      </c>
      <c r="C382" s="8" t="s">
        <v>482</v>
      </c>
      <c r="D382" s="9" t="s">
        <v>482</v>
      </c>
      <c r="E382" s="8" t="s">
        <v>483</v>
      </c>
      <c r="F382" s="11"/>
      <c r="G382" s="8" t="s">
        <v>36</v>
      </c>
    </row>
    <row r="383" spans="1:8" x14ac:dyDescent="0.25">
      <c r="A383" s="8" t="s">
        <v>484</v>
      </c>
      <c r="B383" s="8" t="s">
        <v>490</v>
      </c>
      <c r="C383" s="8" t="s">
        <v>482</v>
      </c>
      <c r="D383" s="9" t="s">
        <v>482</v>
      </c>
      <c r="E383" s="8" t="s">
        <v>483</v>
      </c>
      <c r="F383" s="11"/>
      <c r="G383" s="8" t="s">
        <v>36</v>
      </c>
    </row>
    <row r="384" spans="1:8" x14ac:dyDescent="0.25">
      <c r="A384" s="8" t="s">
        <v>484</v>
      </c>
      <c r="B384" s="8" t="s">
        <v>491</v>
      </c>
      <c r="C384" s="8" t="s">
        <v>482</v>
      </c>
      <c r="D384" s="9" t="s">
        <v>482</v>
      </c>
      <c r="E384" s="8" t="s">
        <v>483</v>
      </c>
      <c r="F384" s="11"/>
      <c r="G384" s="8" t="s">
        <v>14</v>
      </c>
    </row>
    <row r="385" spans="1:7" x14ac:dyDescent="0.25">
      <c r="A385" s="8" t="s">
        <v>484</v>
      </c>
      <c r="B385" s="8" t="s">
        <v>492</v>
      </c>
      <c r="C385" s="8" t="s">
        <v>482</v>
      </c>
      <c r="D385" s="9" t="s">
        <v>482</v>
      </c>
      <c r="E385" s="8" t="s">
        <v>483</v>
      </c>
      <c r="F385" s="11"/>
      <c r="G385" s="8" t="s">
        <v>14</v>
      </c>
    </row>
    <row r="386" spans="1:7" x14ac:dyDescent="0.25">
      <c r="A386" s="8" t="s">
        <v>484</v>
      </c>
      <c r="B386" s="8" t="s">
        <v>493</v>
      </c>
      <c r="C386" s="8" t="s">
        <v>482</v>
      </c>
      <c r="D386" s="9" t="s">
        <v>482</v>
      </c>
      <c r="E386" s="8" t="s">
        <v>483</v>
      </c>
      <c r="F386" s="11"/>
      <c r="G386" s="8" t="s">
        <v>14</v>
      </c>
    </row>
    <row r="387" spans="1:7" x14ac:dyDescent="0.25">
      <c r="A387" s="8" t="s">
        <v>484</v>
      </c>
      <c r="B387" s="8" t="s">
        <v>494</v>
      </c>
      <c r="C387" s="8" t="s">
        <v>482</v>
      </c>
      <c r="D387" s="9" t="s">
        <v>482</v>
      </c>
      <c r="E387" s="8" t="s">
        <v>483</v>
      </c>
      <c r="F387" s="11"/>
      <c r="G387" s="8" t="s">
        <v>14</v>
      </c>
    </row>
    <row r="388" spans="1:7" x14ac:dyDescent="0.25">
      <c r="A388" s="8" t="s">
        <v>484</v>
      </c>
      <c r="B388" s="8" t="s">
        <v>495</v>
      </c>
      <c r="C388" s="8" t="s">
        <v>482</v>
      </c>
      <c r="D388" s="9" t="s">
        <v>482</v>
      </c>
      <c r="E388" s="8" t="s">
        <v>483</v>
      </c>
      <c r="F388" s="11"/>
      <c r="G388" s="8" t="s">
        <v>36</v>
      </c>
    </row>
    <row r="389" spans="1:7" x14ac:dyDescent="0.25">
      <c r="A389" s="8" t="s">
        <v>484</v>
      </c>
      <c r="B389" s="8" t="s">
        <v>496</v>
      </c>
      <c r="C389" s="8" t="s">
        <v>482</v>
      </c>
      <c r="D389" s="9" t="s">
        <v>482</v>
      </c>
      <c r="E389" s="8" t="s">
        <v>483</v>
      </c>
      <c r="F389" s="11"/>
      <c r="G389" s="8" t="s">
        <v>14</v>
      </c>
    </row>
    <row r="390" spans="1:7" x14ac:dyDescent="0.25">
      <c r="A390" s="8" t="s">
        <v>484</v>
      </c>
      <c r="B390" s="8" t="s">
        <v>497</v>
      </c>
      <c r="C390" s="8" t="s">
        <v>482</v>
      </c>
      <c r="D390" s="9" t="s">
        <v>482</v>
      </c>
      <c r="E390" s="8" t="s">
        <v>483</v>
      </c>
      <c r="F390" s="11"/>
      <c r="G390" s="8" t="s">
        <v>14</v>
      </c>
    </row>
    <row r="391" spans="1:7" x14ac:dyDescent="0.25">
      <c r="A391" s="8" t="s">
        <v>484</v>
      </c>
      <c r="B391" s="8" t="s">
        <v>498</v>
      </c>
      <c r="C391" s="8" t="s">
        <v>482</v>
      </c>
      <c r="D391" s="9" t="s">
        <v>482</v>
      </c>
      <c r="E391" s="8" t="s">
        <v>483</v>
      </c>
      <c r="F391" s="11"/>
      <c r="G391" s="8" t="s">
        <v>14</v>
      </c>
    </row>
    <row r="392" spans="1:7" x14ac:dyDescent="0.25">
      <c r="A392" s="8" t="s">
        <v>484</v>
      </c>
      <c r="B392" s="8" t="s">
        <v>499</v>
      </c>
      <c r="C392" s="8" t="s">
        <v>482</v>
      </c>
      <c r="D392" s="9" t="s">
        <v>482</v>
      </c>
      <c r="E392" s="8" t="s">
        <v>483</v>
      </c>
      <c r="F392" s="11"/>
      <c r="G392" s="8" t="s">
        <v>14</v>
      </c>
    </row>
    <row r="393" spans="1:7" x14ac:dyDescent="0.25">
      <c r="A393" s="8" t="s">
        <v>484</v>
      </c>
      <c r="B393" s="8" t="s">
        <v>500</v>
      </c>
      <c r="C393" s="8" t="s">
        <v>482</v>
      </c>
      <c r="D393" s="9" t="s">
        <v>482</v>
      </c>
      <c r="E393" s="8" t="s">
        <v>483</v>
      </c>
      <c r="F393" s="11"/>
      <c r="G393" s="8" t="s">
        <v>14</v>
      </c>
    </row>
    <row r="394" spans="1:7" x14ac:dyDescent="0.25">
      <c r="A394" s="8" t="s">
        <v>484</v>
      </c>
      <c r="B394" s="8" t="s">
        <v>501</v>
      </c>
      <c r="C394" s="8" t="s">
        <v>482</v>
      </c>
      <c r="D394" s="9" t="s">
        <v>482</v>
      </c>
      <c r="E394" s="8" t="s">
        <v>483</v>
      </c>
      <c r="F394" s="11"/>
      <c r="G394" s="8" t="s">
        <v>14</v>
      </c>
    </row>
    <row r="395" spans="1:7" x14ac:dyDescent="0.25">
      <c r="A395" s="8" t="s">
        <v>484</v>
      </c>
      <c r="B395" s="8" t="s">
        <v>502</v>
      </c>
      <c r="C395" s="8" t="s">
        <v>482</v>
      </c>
      <c r="D395" s="9" t="s">
        <v>482</v>
      </c>
      <c r="E395" s="8" t="s">
        <v>483</v>
      </c>
      <c r="F395" s="11"/>
      <c r="G395" s="8" t="s">
        <v>14</v>
      </c>
    </row>
    <row r="396" spans="1:7" x14ac:dyDescent="0.25">
      <c r="A396" s="8" t="s">
        <v>484</v>
      </c>
      <c r="B396" s="8" t="s">
        <v>503</v>
      </c>
      <c r="C396" s="8" t="s">
        <v>482</v>
      </c>
      <c r="D396" s="9" t="s">
        <v>482</v>
      </c>
      <c r="E396" s="8" t="s">
        <v>483</v>
      </c>
      <c r="F396" s="11"/>
      <c r="G396" s="8" t="s">
        <v>14</v>
      </c>
    </row>
    <row r="397" spans="1:7" x14ac:dyDescent="0.25">
      <c r="A397" s="2"/>
      <c r="B397" s="2"/>
      <c r="C397" s="2"/>
      <c r="D397" s="3"/>
      <c r="E397" s="2"/>
      <c r="G397" s="2"/>
    </row>
    <row r="398" spans="1:7" ht="23.25" x14ac:dyDescent="0.25">
      <c r="A398" s="47" t="s">
        <v>505</v>
      </c>
      <c r="B398" s="2" t="s">
        <v>377</v>
      </c>
      <c r="C398" s="2"/>
      <c r="D398" s="3"/>
      <c r="E398" s="2"/>
      <c r="G398" s="2"/>
    </row>
    <row r="399" spans="1:7" x14ac:dyDescent="0.25">
      <c r="A399" s="7" t="s">
        <v>610</v>
      </c>
      <c r="B399" s="7" t="s">
        <v>2</v>
      </c>
      <c r="C399" s="7" t="s">
        <v>3</v>
      </c>
      <c r="D399" s="7" t="s">
        <v>4</v>
      </c>
      <c r="E399" s="7" t="s">
        <v>5</v>
      </c>
      <c r="F399" s="7" t="s">
        <v>6</v>
      </c>
      <c r="G399" s="7" t="s">
        <v>7</v>
      </c>
    </row>
    <row r="400" spans="1:7" x14ac:dyDescent="0.25">
      <c r="A400" s="8" t="s">
        <v>8</v>
      </c>
      <c r="B400" s="8" t="s">
        <v>504</v>
      </c>
      <c r="C400" s="8" t="s">
        <v>505</v>
      </c>
      <c r="D400" s="9" t="s">
        <v>506</v>
      </c>
      <c r="E400" s="8" t="s">
        <v>507</v>
      </c>
      <c r="F400" s="8" t="s">
        <v>10</v>
      </c>
      <c r="G400" s="8" t="s">
        <v>20</v>
      </c>
    </row>
    <row r="401" spans="1:7" x14ac:dyDescent="0.25">
      <c r="A401" s="8" t="s">
        <v>30</v>
      </c>
      <c r="B401" s="8" t="s">
        <v>508</v>
      </c>
      <c r="C401" s="8" t="s">
        <v>505</v>
      </c>
      <c r="D401" s="9" t="s">
        <v>508</v>
      </c>
      <c r="E401" s="8" t="s">
        <v>509</v>
      </c>
      <c r="F401" s="8" t="s">
        <v>10</v>
      </c>
      <c r="G401" s="8" t="s">
        <v>20</v>
      </c>
    </row>
    <row r="402" spans="1:7" x14ac:dyDescent="0.25">
      <c r="A402" s="8" t="s">
        <v>30</v>
      </c>
      <c r="B402" s="8" t="s">
        <v>510</v>
      </c>
      <c r="C402" s="8" t="s">
        <v>505</v>
      </c>
      <c r="D402" s="9" t="s">
        <v>511</v>
      </c>
      <c r="E402" s="8" t="s">
        <v>512</v>
      </c>
      <c r="F402" s="8" t="s">
        <v>10</v>
      </c>
      <c r="G402" s="8" t="s">
        <v>20</v>
      </c>
    </row>
    <row r="403" spans="1:7" x14ac:dyDescent="0.25">
      <c r="A403" s="8" t="s">
        <v>30</v>
      </c>
      <c r="B403" s="8" t="s">
        <v>301</v>
      </c>
      <c r="C403" s="8" t="s">
        <v>505</v>
      </c>
      <c r="D403" s="9" t="s">
        <v>511</v>
      </c>
      <c r="E403" s="8" t="s">
        <v>512</v>
      </c>
      <c r="F403" s="8" t="s">
        <v>10</v>
      </c>
      <c r="G403" s="8" t="s">
        <v>20</v>
      </c>
    </row>
    <row r="404" spans="1:7" x14ac:dyDescent="0.25">
      <c r="A404" s="8" t="s">
        <v>30</v>
      </c>
      <c r="B404" s="8" t="s">
        <v>513</v>
      </c>
      <c r="C404" s="8" t="s">
        <v>505</v>
      </c>
      <c r="D404" s="9" t="s">
        <v>511</v>
      </c>
      <c r="E404" s="8" t="s">
        <v>512</v>
      </c>
      <c r="F404" s="8" t="s">
        <v>10</v>
      </c>
      <c r="G404" s="8" t="s">
        <v>20</v>
      </c>
    </row>
    <row r="405" spans="1:7" x14ac:dyDescent="0.25">
      <c r="A405" s="8" t="s">
        <v>8</v>
      </c>
      <c r="B405" s="8" t="s">
        <v>514</v>
      </c>
      <c r="C405" s="8" t="s">
        <v>505</v>
      </c>
      <c r="D405" s="9" t="s">
        <v>505</v>
      </c>
      <c r="E405" s="8" t="s">
        <v>515</v>
      </c>
      <c r="F405" s="8" t="s">
        <v>10</v>
      </c>
      <c r="G405" s="8" t="s">
        <v>20</v>
      </c>
    </row>
    <row r="406" spans="1:7" x14ac:dyDescent="0.25">
      <c r="A406" s="8" t="s">
        <v>8</v>
      </c>
      <c r="B406" s="8" t="s">
        <v>516</v>
      </c>
      <c r="C406" s="8" t="s">
        <v>505</v>
      </c>
      <c r="D406" s="9" t="s">
        <v>505</v>
      </c>
      <c r="E406" s="8" t="s">
        <v>517</v>
      </c>
      <c r="F406" s="8" t="s">
        <v>10</v>
      </c>
      <c r="G406" s="8" t="s">
        <v>20</v>
      </c>
    </row>
    <row r="407" spans="1:7" x14ac:dyDescent="0.25">
      <c r="A407" s="8" t="s">
        <v>8</v>
      </c>
      <c r="B407" s="8" t="s">
        <v>518</v>
      </c>
      <c r="C407" s="8" t="s">
        <v>505</v>
      </c>
      <c r="D407" s="9" t="s">
        <v>505</v>
      </c>
      <c r="E407" s="8" t="s">
        <v>517</v>
      </c>
      <c r="F407" s="8" t="s">
        <v>10</v>
      </c>
      <c r="G407" s="8" t="s">
        <v>20</v>
      </c>
    </row>
    <row r="408" spans="1:7" x14ac:dyDescent="0.25">
      <c r="A408" s="8" t="s">
        <v>8</v>
      </c>
      <c r="B408" s="8" t="s">
        <v>519</v>
      </c>
      <c r="C408" s="8" t="s">
        <v>505</v>
      </c>
      <c r="D408" s="9" t="s">
        <v>505</v>
      </c>
      <c r="E408" s="8" t="s">
        <v>520</v>
      </c>
      <c r="F408" s="8" t="s">
        <v>10</v>
      </c>
      <c r="G408" s="8" t="s">
        <v>20</v>
      </c>
    </row>
    <row r="409" spans="1:7" x14ac:dyDescent="0.25">
      <c r="A409" s="8" t="s">
        <v>17</v>
      </c>
      <c r="B409" s="8" t="s">
        <v>521</v>
      </c>
      <c r="C409" s="8" t="s">
        <v>505</v>
      </c>
      <c r="D409" s="9" t="s">
        <v>505</v>
      </c>
      <c r="E409" s="8" t="s">
        <v>522</v>
      </c>
      <c r="F409" s="8" t="s">
        <v>10</v>
      </c>
      <c r="G409" s="8" t="s">
        <v>20</v>
      </c>
    </row>
    <row r="410" spans="1:7" x14ac:dyDescent="0.25">
      <c r="A410" s="8" t="s">
        <v>17</v>
      </c>
      <c r="B410" s="8" t="s">
        <v>523</v>
      </c>
      <c r="C410" s="8" t="s">
        <v>505</v>
      </c>
      <c r="D410" s="9" t="s">
        <v>505</v>
      </c>
      <c r="E410" s="8" t="s">
        <v>524</v>
      </c>
      <c r="F410" s="8" t="s">
        <v>10</v>
      </c>
      <c r="G410" s="8" t="s">
        <v>20</v>
      </c>
    </row>
    <row r="411" spans="1:7" x14ac:dyDescent="0.25">
      <c r="A411" s="8" t="s">
        <v>17</v>
      </c>
      <c r="B411" s="8" t="s">
        <v>181</v>
      </c>
      <c r="C411" s="8" t="s">
        <v>505</v>
      </c>
      <c r="D411" s="9" t="s">
        <v>505</v>
      </c>
      <c r="E411" s="8" t="s">
        <v>520</v>
      </c>
      <c r="F411" s="8" t="s">
        <v>10</v>
      </c>
      <c r="G411" s="8" t="s">
        <v>20</v>
      </c>
    </row>
    <row r="412" spans="1:7" x14ac:dyDescent="0.25">
      <c r="A412" s="8" t="s">
        <v>17</v>
      </c>
      <c r="B412" s="8" t="s">
        <v>525</v>
      </c>
      <c r="C412" s="8" t="s">
        <v>505</v>
      </c>
      <c r="D412" s="9" t="s">
        <v>505</v>
      </c>
      <c r="E412" s="8" t="s">
        <v>526</v>
      </c>
      <c r="F412" s="8" t="s">
        <v>10</v>
      </c>
      <c r="G412" s="8" t="s">
        <v>20</v>
      </c>
    </row>
    <row r="413" spans="1:7" x14ac:dyDescent="0.25">
      <c r="A413" s="8" t="s">
        <v>17</v>
      </c>
      <c r="B413" s="8" t="s">
        <v>527</v>
      </c>
      <c r="C413" s="8" t="s">
        <v>505</v>
      </c>
      <c r="D413" s="9" t="s">
        <v>505</v>
      </c>
      <c r="E413" s="8" t="s">
        <v>528</v>
      </c>
      <c r="F413" s="8" t="s">
        <v>10</v>
      </c>
      <c r="G413" s="8" t="s">
        <v>20</v>
      </c>
    </row>
    <row r="414" spans="1:7" x14ac:dyDescent="0.25">
      <c r="A414" s="8" t="s">
        <v>17</v>
      </c>
      <c r="B414" s="8" t="s">
        <v>529</v>
      </c>
      <c r="C414" s="8" t="s">
        <v>505</v>
      </c>
      <c r="D414" s="9" t="s">
        <v>505</v>
      </c>
      <c r="E414" s="8" t="s">
        <v>530</v>
      </c>
      <c r="F414" s="8" t="s">
        <v>10</v>
      </c>
      <c r="G414" s="8" t="s">
        <v>20</v>
      </c>
    </row>
    <row r="415" spans="1:7" x14ac:dyDescent="0.25">
      <c r="A415" s="8" t="s">
        <v>27</v>
      </c>
      <c r="B415" s="8" t="s">
        <v>531</v>
      </c>
      <c r="C415" s="8" t="s">
        <v>505</v>
      </c>
      <c r="D415" s="9" t="s">
        <v>505</v>
      </c>
      <c r="E415" s="8" t="s">
        <v>532</v>
      </c>
      <c r="F415" s="8" t="s">
        <v>10</v>
      </c>
      <c r="G415" s="8" t="s">
        <v>20</v>
      </c>
    </row>
    <row r="416" spans="1:7" x14ac:dyDescent="0.25">
      <c r="A416" s="8" t="s">
        <v>27</v>
      </c>
      <c r="B416" s="8" t="s">
        <v>533</v>
      </c>
      <c r="C416" s="8" t="s">
        <v>505</v>
      </c>
      <c r="D416" s="9" t="s">
        <v>505</v>
      </c>
      <c r="E416" s="8" t="s">
        <v>534</v>
      </c>
      <c r="F416" s="8" t="s">
        <v>10</v>
      </c>
      <c r="G416" s="8" t="s">
        <v>20</v>
      </c>
    </row>
    <row r="417" spans="1:7" x14ac:dyDescent="0.25">
      <c r="A417" s="8" t="s">
        <v>27</v>
      </c>
      <c r="B417" s="8" t="s">
        <v>535</v>
      </c>
      <c r="C417" s="8" t="s">
        <v>505</v>
      </c>
      <c r="D417" s="9" t="s">
        <v>505</v>
      </c>
      <c r="E417" s="8" t="s">
        <v>536</v>
      </c>
      <c r="F417" s="8" t="s">
        <v>10</v>
      </c>
      <c r="G417" s="8" t="s">
        <v>20</v>
      </c>
    </row>
    <row r="418" spans="1:7" x14ac:dyDescent="0.25">
      <c r="A418" s="8" t="s">
        <v>27</v>
      </c>
      <c r="B418" s="8" t="s">
        <v>537</v>
      </c>
      <c r="C418" s="8" t="s">
        <v>505</v>
      </c>
      <c r="D418" s="9" t="s">
        <v>505</v>
      </c>
      <c r="E418" s="8" t="s">
        <v>538</v>
      </c>
      <c r="F418" s="8" t="s">
        <v>10</v>
      </c>
      <c r="G418" s="8" t="s">
        <v>20</v>
      </c>
    </row>
    <row r="419" spans="1:7" x14ac:dyDescent="0.25">
      <c r="A419" s="2"/>
      <c r="B419" s="2"/>
      <c r="C419" s="2"/>
      <c r="D419" s="3"/>
      <c r="E419" s="2"/>
      <c r="F419" s="2"/>
      <c r="G419" s="2"/>
    </row>
    <row r="420" spans="1:7" x14ac:dyDescent="0.25">
      <c r="A420" s="12" t="s">
        <v>577</v>
      </c>
      <c r="B420" s="45" t="s">
        <v>595</v>
      </c>
      <c r="C420" s="45"/>
      <c r="D420" s="45"/>
      <c r="E420" s="45"/>
      <c r="F420" s="2"/>
      <c r="G420" s="2"/>
    </row>
    <row r="421" spans="1:7" x14ac:dyDescent="0.25">
      <c r="A421" s="13">
        <v>19</v>
      </c>
      <c r="B421" s="12" t="s">
        <v>578</v>
      </c>
      <c r="C421" s="13" t="s">
        <v>579</v>
      </c>
      <c r="D421" s="13" t="s">
        <v>580</v>
      </c>
      <c r="E421" s="13" t="s">
        <v>8</v>
      </c>
      <c r="F421" s="2"/>
      <c r="G421" s="2"/>
    </row>
    <row r="422" spans="1:7" x14ac:dyDescent="0.25">
      <c r="A422" s="10"/>
      <c r="B422" s="13">
        <v>4</v>
      </c>
      <c r="C422" s="13">
        <v>4</v>
      </c>
      <c r="D422" s="14">
        <v>6</v>
      </c>
      <c r="E422" s="13">
        <v>5</v>
      </c>
      <c r="F422" s="2">
        <f>SUM(B422:E422)</f>
        <v>19</v>
      </c>
      <c r="G422" s="2"/>
    </row>
    <row r="423" spans="1:7" x14ac:dyDescent="0.25">
      <c r="A423" s="2"/>
      <c r="B423" s="2"/>
      <c r="C423" s="2"/>
      <c r="D423" s="3"/>
      <c r="E423" s="2"/>
      <c r="F423" s="2"/>
      <c r="G423" s="2"/>
    </row>
    <row r="424" spans="1:7" ht="23.25" x14ac:dyDescent="0.25">
      <c r="A424" s="47" t="s">
        <v>540</v>
      </c>
      <c r="B424" s="2"/>
      <c r="C424" s="2" t="s">
        <v>377</v>
      </c>
      <c r="D424" s="3"/>
      <c r="E424" s="2"/>
      <c r="F424" s="2"/>
      <c r="G424" s="2"/>
    </row>
    <row r="425" spans="1:7" x14ac:dyDescent="0.25">
      <c r="A425" s="7" t="s">
        <v>610</v>
      </c>
      <c r="B425" s="7" t="s">
        <v>2</v>
      </c>
      <c r="C425" s="7" t="s">
        <v>3</v>
      </c>
      <c r="D425" s="7" t="s">
        <v>4</v>
      </c>
      <c r="E425" s="7" t="s">
        <v>5</v>
      </c>
      <c r="F425" s="7" t="s">
        <v>6</v>
      </c>
      <c r="G425" s="7" t="s">
        <v>7</v>
      </c>
    </row>
    <row r="426" spans="1:7" x14ac:dyDescent="0.25">
      <c r="A426" s="8" t="s">
        <v>8</v>
      </c>
      <c r="B426" s="8" t="s">
        <v>539</v>
      </c>
      <c r="C426" s="8" t="s">
        <v>540</v>
      </c>
      <c r="D426" s="9" t="s">
        <v>541</v>
      </c>
      <c r="E426" s="8" t="s">
        <v>542</v>
      </c>
      <c r="F426" s="8" t="s">
        <v>13</v>
      </c>
      <c r="G426" s="8" t="s">
        <v>36</v>
      </c>
    </row>
    <row r="427" spans="1:7" x14ac:dyDescent="0.25">
      <c r="A427" s="8" t="s">
        <v>17</v>
      </c>
      <c r="B427" s="8" t="s">
        <v>543</v>
      </c>
      <c r="C427" s="8" t="s">
        <v>540</v>
      </c>
      <c r="D427" s="9" t="s">
        <v>544</v>
      </c>
      <c r="E427" s="8" t="s">
        <v>545</v>
      </c>
      <c r="F427" s="8" t="s">
        <v>13</v>
      </c>
      <c r="G427" s="8" t="s">
        <v>36</v>
      </c>
    </row>
    <row r="428" spans="1:7" x14ac:dyDescent="0.25">
      <c r="A428" s="8" t="s">
        <v>17</v>
      </c>
      <c r="B428" s="8" t="s">
        <v>546</v>
      </c>
      <c r="C428" s="8" t="s">
        <v>540</v>
      </c>
      <c r="D428" s="9" t="s">
        <v>546</v>
      </c>
      <c r="E428" s="8" t="s">
        <v>547</v>
      </c>
      <c r="F428" s="8" t="s">
        <v>10</v>
      </c>
      <c r="G428" s="8" t="s">
        <v>20</v>
      </c>
    </row>
    <row r="429" spans="1:7" x14ac:dyDescent="0.25">
      <c r="A429" s="8" t="s">
        <v>8</v>
      </c>
      <c r="B429" s="8" t="s">
        <v>135</v>
      </c>
      <c r="C429" s="8" t="s">
        <v>540</v>
      </c>
      <c r="D429" s="9" t="s">
        <v>548</v>
      </c>
      <c r="E429" s="8" t="s">
        <v>549</v>
      </c>
      <c r="F429" s="8" t="s">
        <v>13</v>
      </c>
      <c r="G429" s="8" t="s">
        <v>36</v>
      </c>
    </row>
    <row r="430" spans="1:7" x14ac:dyDescent="0.25">
      <c r="A430" s="8" t="s">
        <v>17</v>
      </c>
      <c r="B430" s="8" t="s">
        <v>550</v>
      </c>
      <c r="C430" s="8" t="s">
        <v>540</v>
      </c>
      <c r="D430" s="9" t="s">
        <v>551</v>
      </c>
      <c r="E430" s="8" t="s">
        <v>552</v>
      </c>
      <c r="F430" s="8" t="s">
        <v>10</v>
      </c>
      <c r="G430" s="8" t="s">
        <v>20</v>
      </c>
    </row>
    <row r="431" spans="1:7" x14ac:dyDescent="0.25">
      <c r="A431" s="8" t="s">
        <v>8</v>
      </c>
      <c r="B431" s="8" t="s">
        <v>553</v>
      </c>
      <c r="C431" s="8" t="s">
        <v>540</v>
      </c>
      <c r="D431" s="9" t="s">
        <v>554</v>
      </c>
      <c r="E431" s="8" t="s">
        <v>555</v>
      </c>
      <c r="F431" s="8" t="s">
        <v>10</v>
      </c>
      <c r="G431" s="8" t="s">
        <v>20</v>
      </c>
    </row>
    <row r="432" spans="1:7" x14ac:dyDescent="0.25">
      <c r="A432" s="8" t="s">
        <v>17</v>
      </c>
      <c r="B432" s="8" t="s">
        <v>556</v>
      </c>
      <c r="C432" s="8" t="s">
        <v>540</v>
      </c>
      <c r="D432" s="9" t="s">
        <v>554</v>
      </c>
      <c r="E432" s="8" t="s">
        <v>555</v>
      </c>
      <c r="F432" s="8" t="s">
        <v>10</v>
      </c>
      <c r="G432" s="8" t="s">
        <v>20</v>
      </c>
    </row>
    <row r="433" spans="1:10" x14ac:dyDescent="0.25">
      <c r="A433" s="8" t="s">
        <v>27</v>
      </c>
      <c r="B433" s="8" t="s">
        <v>557</v>
      </c>
      <c r="C433" s="8" t="s">
        <v>540</v>
      </c>
      <c r="D433" s="9" t="s">
        <v>554</v>
      </c>
      <c r="E433" s="8" t="s">
        <v>555</v>
      </c>
      <c r="F433" s="8" t="s">
        <v>10</v>
      </c>
      <c r="G433" s="8" t="s">
        <v>20</v>
      </c>
    </row>
    <row r="434" spans="1:10" x14ac:dyDescent="0.25">
      <c r="A434" s="8" t="s">
        <v>8</v>
      </c>
      <c r="B434" s="8" t="s">
        <v>558</v>
      </c>
      <c r="C434" s="8" t="s">
        <v>540</v>
      </c>
      <c r="D434" s="9" t="s">
        <v>540</v>
      </c>
      <c r="E434" s="8" t="s">
        <v>559</v>
      </c>
      <c r="F434" s="8" t="s">
        <v>10</v>
      </c>
      <c r="G434" s="8" t="s">
        <v>20</v>
      </c>
    </row>
    <row r="435" spans="1:10" x14ac:dyDescent="0.25">
      <c r="A435" s="8" t="s">
        <v>8</v>
      </c>
      <c r="B435" s="8" t="s">
        <v>560</v>
      </c>
      <c r="C435" s="8" t="s">
        <v>540</v>
      </c>
      <c r="D435" s="9" t="s">
        <v>540</v>
      </c>
      <c r="E435" s="8" t="s">
        <v>559</v>
      </c>
      <c r="F435" s="8" t="s">
        <v>10</v>
      </c>
      <c r="G435" s="8" t="s">
        <v>20</v>
      </c>
    </row>
    <row r="436" spans="1:10" x14ac:dyDescent="0.25">
      <c r="A436" s="8" t="s">
        <v>17</v>
      </c>
      <c r="B436" s="8" t="s">
        <v>561</v>
      </c>
      <c r="C436" s="8" t="s">
        <v>540</v>
      </c>
      <c r="D436" s="9" t="s">
        <v>540</v>
      </c>
      <c r="E436" s="8" t="s">
        <v>562</v>
      </c>
      <c r="F436" s="8" t="s">
        <v>10</v>
      </c>
      <c r="G436" s="8" t="s">
        <v>20</v>
      </c>
    </row>
    <row r="437" spans="1:10" x14ac:dyDescent="0.25">
      <c r="A437" s="8" t="s">
        <v>17</v>
      </c>
      <c r="B437" s="8" t="s">
        <v>563</v>
      </c>
      <c r="C437" s="8" t="s">
        <v>540</v>
      </c>
      <c r="D437" s="9" t="s">
        <v>540</v>
      </c>
      <c r="E437" s="8" t="s">
        <v>564</v>
      </c>
      <c r="F437" s="8" t="s">
        <v>10</v>
      </c>
      <c r="G437" s="8" t="s">
        <v>20</v>
      </c>
    </row>
    <row r="438" spans="1:10" x14ac:dyDescent="0.25">
      <c r="A438" s="8" t="s">
        <v>27</v>
      </c>
      <c r="B438" s="8" t="s">
        <v>565</v>
      </c>
      <c r="C438" s="8" t="s">
        <v>540</v>
      </c>
      <c r="D438" s="9" t="s">
        <v>540</v>
      </c>
      <c r="E438" s="8" t="s">
        <v>566</v>
      </c>
      <c r="F438" s="8" t="s">
        <v>10</v>
      </c>
      <c r="G438" s="8" t="s">
        <v>20</v>
      </c>
    </row>
    <row r="439" spans="1:10" x14ac:dyDescent="0.25">
      <c r="A439" s="8" t="s">
        <v>27</v>
      </c>
      <c r="B439" s="8" t="s">
        <v>567</v>
      </c>
      <c r="C439" s="8" t="s">
        <v>540</v>
      </c>
      <c r="D439" s="9" t="s">
        <v>540</v>
      </c>
      <c r="E439" s="8" t="s">
        <v>568</v>
      </c>
      <c r="F439" s="8" t="s">
        <v>10</v>
      </c>
      <c r="G439" s="8" t="s">
        <v>20</v>
      </c>
    </row>
    <row r="440" spans="1:10" x14ac:dyDescent="0.25">
      <c r="A440" s="8" t="s">
        <v>30</v>
      </c>
      <c r="B440" s="8" t="s">
        <v>569</v>
      </c>
      <c r="C440" s="8" t="s">
        <v>540</v>
      </c>
      <c r="D440" s="9" t="s">
        <v>540</v>
      </c>
      <c r="E440" s="8" t="s">
        <v>570</v>
      </c>
      <c r="F440" s="8" t="s">
        <v>10</v>
      </c>
      <c r="G440" s="8" t="s">
        <v>20</v>
      </c>
    </row>
    <row r="441" spans="1:10" x14ac:dyDescent="0.25">
      <c r="A441" s="2"/>
      <c r="B441" s="2"/>
      <c r="C441" s="2"/>
      <c r="D441" s="3"/>
      <c r="E441" s="2"/>
      <c r="F441" s="2"/>
      <c r="G441" s="2"/>
    </row>
    <row r="442" spans="1:10" x14ac:dyDescent="0.25">
      <c r="A442" s="12" t="s">
        <v>577</v>
      </c>
      <c r="B442" s="45" t="s">
        <v>602</v>
      </c>
      <c r="C442" s="45"/>
      <c r="D442" s="45"/>
      <c r="E442" s="45"/>
      <c r="F442" s="2"/>
      <c r="G442" s="2"/>
      <c r="H442" s="1" t="s">
        <v>377</v>
      </c>
    </row>
    <row r="443" spans="1:10" x14ac:dyDescent="0.25">
      <c r="A443" s="13">
        <v>15</v>
      </c>
      <c r="B443" s="12" t="s">
        <v>578</v>
      </c>
      <c r="C443" s="13" t="s">
        <v>579</v>
      </c>
      <c r="D443" s="13" t="s">
        <v>580</v>
      </c>
      <c r="E443" s="13" t="s">
        <v>8</v>
      </c>
      <c r="F443" s="2"/>
      <c r="G443" s="2"/>
    </row>
    <row r="444" spans="1:10" x14ac:dyDescent="0.25">
      <c r="A444" s="10"/>
      <c r="B444" s="13">
        <v>1</v>
      </c>
      <c r="C444" s="13">
        <v>3</v>
      </c>
      <c r="D444" s="14">
        <v>5</v>
      </c>
      <c r="E444" s="13">
        <v>3</v>
      </c>
      <c r="F444" s="2">
        <f>SUM(B444:E444)</f>
        <v>12</v>
      </c>
      <c r="G444" s="2"/>
    </row>
    <row r="445" spans="1:10" x14ac:dyDescent="0.25">
      <c r="A445" s="2"/>
      <c r="B445" s="2"/>
      <c r="C445" s="2" t="s">
        <v>377</v>
      </c>
      <c r="D445" s="3"/>
      <c r="E445" s="2"/>
      <c r="F445" s="2"/>
      <c r="G445" s="2"/>
    </row>
    <row r="446" spans="1:10" ht="23.25" x14ac:dyDescent="0.25">
      <c r="A446" s="47" t="s">
        <v>597</v>
      </c>
      <c r="B446" s="2"/>
      <c r="C446" s="2"/>
      <c r="D446" s="3"/>
      <c r="E446" s="2"/>
      <c r="F446" s="2"/>
      <c r="G446" s="2"/>
    </row>
    <row r="447" spans="1:10" x14ac:dyDescent="0.25">
      <c r="A447" s="7" t="s">
        <v>610</v>
      </c>
      <c r="B447" s="7" t="s">
        <v>2</v>
      </c>
      <c r="C447" s="7" t="s">
        <v>3</v>
      </c>
      <c r="D447" s="7" t="s">
        <v>4</v>
      </c>
      <c r="E447" s="7" t="s">
        <v>5</v>
      </c>
      <c r="F447" s="7" t="s">
        <v>6</v>
      </c>
      <c r="G447" s="7" t="s">
        <v>7</v>
      </c>
      <c r="J447" s="1" t="s">
        <v>377</v>
      </c>
    </row>
    <row r="448" spans="1:10" x14ac:dyDescent="0.25">
      <c r="A448" s="8" t="s">
        <v>8</v>
      </c>
      <c r="B448" s="8" t="s">
        <v>571</v>
      </c>
      <c r="C448" s="8" t="s">
        <v>572</v>
      </c>
      <c r="D448" s="9" t="s">
        <v>572</v>
      </c>
      <c r="E448" s="8" t="s">
        <v>573</v>
      </c>
      <c r="F448" s="8" t="s">
        <v>13</v>
      </c>
      <c r="G448" s="8" t="s">
        <v>14</v>
      </c>
    </row>
    <row r="449" spans="1:7" x14ac:dyDescent="0.25">
      <c r="A449" s="8" t="s">
        <v>17</v>
      </c>
      <c r="B449" s="8" t="s">
        <v>574</v>
      </c>
      <c r="C449" s="8" t="s">
        <v>572</v>
      </c>
      <c r="D449" s="9" t="s">
        <v>572</v>
      </c>
      <c r="E449" s="8" t="s">
        <v>575</v>
      </c>
      <c r="F449" s="8" t="s">
        <v>10</v>
      </c>
      <c r="G449" s="8" t="s">
        <v>14</v>
      </c>
    </row>
    <row r="450" spans="1:7" x14ac:dyDescent="0.25">
      <c r="A450" s="8" t="s">
        <v>30</v>
      </c>
      <c r="B450" s="8" t="s">
        <v>576</v>
      </c>
      <c r="C450" s="8" t="s">
        <v>572</v>
      </c>
      <c r="D450" s="9" t="s">
        <v>572</v>
      </c>
      <c r="E450" s="8" t="s">
        <v>575</v>
      </c>
      <c r="F450" s="8" t="s">
        <v>10</v>
      </c>
      <c r="G450" s="8" t="s">
        <v>14</v>
      </c>
    </row>
    <row r="452" spans="1:7" x14ac:dyDescent="0.25">
      <c r="A452" s="12" t="s">
        <v>577</v>
      </c>
      <c r="B452" s="45" t="s">
        <v>583</v>
      </c>
      <c r="C452" s="45"/>
      <c r="D452" s="45"/>
      <c r="E452" s="45"/>
      <c r="F452" s="2"/>
    </row>
    <row r="453" spans="1:7" x14ac:dyDescent="0.25">
      <c r="A453" s="13">
        <v>3</v>
      </c>
      <c r="B453" s="12" t="s">
        <v>578</v>
      </c>
      <c r="C453" s="13" t="s">
        <v>579</v>
      </c>
      <c r="D453" s="13" t="s">
        <v>580</v>
      </c>
      <c r="E453" s="13" t="s">
        <v>8</v>
      </c>
      <c r="F453" s="2"/>
    </row>
    <row r="454" spans="1:7" x14ac:dyDescent="0.25">
      <c r="A454" s="10"/>
      <c r="B454" s="13">
        <v>1</v>
      </c>
      <c r="C454" s="13">
        <v>0</v>
      </c>
      <c r="D454" s="14">
        <v>1</v>
      </c>
      <c r="E454" s="13">
        <v>0</v>
      </c>
      <c r="F454" s="2">
        <f>SUM(B454:E454)</f>
        <v>2</v>
      </c>
    </row>
    <row r="455" spans="1:7" x14ac:dyDescent="0.25">
      <c r="C455" s="1" t="s">
        <v>377</v>
      </c>
    </row>
  </sheetData>
  <mergeCells count="21">
    <mergeCell ref="B286:E286"/>
    <mergeCell ref="B23:E23"/>
    <mergeCell ref="B34:E34"/>
    <mergeCell ref="B44:E44"/>
    <mergeCell ref="B54:E54"/>
    <mergeCell ref="B158:E158"/>
    <mergeCell ref="B183:E183"/>
    <mergeCell ref="B201:E201"/>
    <mergeCell ref="B217:E217"/>
    <mergeCell ref="B228:E228"/>
    <mergeCell ref="B240:E240"/>
    <mergeCell ref="B261:E261"/>
    <mergeCell ref="B420:E420"/>
    <mergeCell ref="B442:E442"/>
    <mergeCell ref="B452:E452"/>
    <mergeCell ref="B299:E299"/>
    <mergeCell ref="B313:E313"/>
    <mergeCell ref="B326:E326"/>
    <mergeCell ref="B340:E340"/>
    <mergeCell ref="B355:E355"/>
    <mergeCell ref="B369:E3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workbookViewId="0">
      <selection activeCell="D420" sqref="D420"/>
    </sheetView>
  </sheetViews>
  <sheetFormatPr baseColWidth="10" defaultRowHeight="15" x14ac:dyDescent="0.25"/>
  <cols>
    <col min="1" max="1" width="5.85546875" style="1" customWidth="1"/>
    <col min="2" max="2" width="14.7109375" style="1" bestFit="1" customWidth="1"/>
    <col min="3" max="3" width="23.5703125" style="1" bestFit="1" customWidth="1"/>
    <col min="4" max="4" width="19" style="1" bestFit="1" customWidth="1"/>
    <col min="5" max="5" width="20.140625" style="1" customWidth="1"/>
    <col min="6" max="6" width="20.5703125" style="1" customWidth="1"/>
    <col min="7" max="16384" width="11.42578125" style="1"/>
  </cols>
  <sheetData>
    <row r="1" spans="1:11" ht="23.25" x14ac:dyDescent="0.35">
      <c r="A1" s="46" t="s">
        <v>603</v>
      </c>
      <c r="B1" s="46"/>
      <c r="C1" s="46"/>
      <c r="D1" s="46"/>
      <c r="E1" s="46"/>
      <c r="F1" s="46"/>
    </row>
    <row r="2" spans="1:11" ht="23.25" x14ac:dyDescent="0.25">
      <c r="A2" s="6" t="s">
        <v>11</v>
      </c>
    </row>
    <row r="3" spans="1:11" hidden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11" hidden="1" x14ac:dyDescent="0.25">
      <c r="A4" s="8">
        <v>1</v>
      </c>
      <c r="B4" s="8" t="s">
        <v>8</v>
      </c>
      <c r="C4" s="8" t="s">
        <v>9</v>
      </c>
      <c r="D4" s="8" t="s">
        <v>11</v>
      </c>
      <c r="E4" s="9" t="s">
        <v>11</v>
      </c>
      <c r="F4" s="8" t="s">
        <v>12</v>
      </c>
      <c r="G4" s="8" t="s">
        <v>13</v>
      </c>
      <c r="H4" s="8" t="s">
        <v>14</v>
      </c>
      <c r="I4" s="1">
        <v>1</v>
      </c>
    </row>
    <row r="5" spans="1:11" hidden="1" x14ac:dyDescent="0.25">
      <c r="A5" s="8">
        <v>2</v>
      </c>
      <c r="B5" s="8" t="s">
        <v>8</v>
      </c>
      <c r="C5" s="8" t="s">
        <v>15</v>
      </c>
      <c r="D5" s="8" t="s">
        <v>11</v>
      </c>
      <c r="E5" s="9" t="s">
        <v>11</v>
      </c>
      <c r="F5" s="8" t="s">
        <v>16</v>
      </c>
      <c r="G5" s="8" t="s">
        <v>13</v>
      </c>
      <c r="H5" s="8" t="s">
        <v>14</v>
      </c>
      <c r="I5" s="1">
        <v>2</v>
      </c>
    </row>
    <row r="6" spans="1:11" hidden="1" x14ac:dyDescent="0.25">
      <c r="A6" s="8">
        <v>3</v>
      </c>
      <c r="B6" s="8" t="s">
        <v>17</v>
      </c>
      <c r="C6" s="8" t="s">
        <v>18</v>
      </c>
      <c r="D6" s="8" t="s">
        <v>11</v>
      </c>
      <c r="E6" s="9" t="s">
        <v>11</v>
      </c>
      <c r="F6" s="8" t="s">
        <v>19</v>
      </c>
      <c r="G6" s="8" t="s">
        <v>10</v>
      </c>
      <c r="H6" s="8" t="s">
        <v>20</v>
      </c>
      <c r="I6" s="1">
        <v>3</v>
      </c>
    </row>
    <row r="7" spans="1:11" hidden="1" x14ac:dyDescent="0.25">
      <c r="A7" s="8">
        <v>4</v>
      </c>
      <c r="B7" s="8" t="s">
        <v>17</v>
      </c>
      <c r="C7" s="8" t="s">
        <v>21</v>
      </c>
      <c r="D7" s="8" t="s">
        <v>11</v>
      </c>
      <c r="E7" s="9" t="s">
        <v>11</v>
      </c>
      <c r="F7" s="8" t="s">
        <v>22</v>
      </c>
      <c r="G7" s="8" t="s">
        <v>13</v>
      </c>
      <c r="H7" s="8" t="s">
        <v>14</v>
      </c>
      <c r="I7" s="1">
        <v>4</v>
      </c>
    </row>
    <row r="8" spans="1:11" hidden="1" x14ac:dyDescent="0.25">
      <c r="A8" s="8">
        <v>5</v>
      </c>
      <c r="B8" s="8" t="s">
        <v>17</v>
      </c>
      <c r="C8" s="8" t="s">
        <v>23</v>
      </c>
      <c r="D8" s="8" t="s">
        <v>11</v>
      </c>
      <c r="E8" s="9" t="s">
        <v>11</v>
      </c>
      <c r="F8" s="8" t="s">
        <v>24</v>
      </c>
      <c r="G8" s="8" t="s">
        <v>10</v>
      </c>
      <c r="H8" s="8" t="s">
        <v>20</v>
      </c>
      <c r="I8" s="1">
        <v>5</v>
      </c>
    </row>
    <row r="9" spans="1:11" hidden="1" x14ac:dyDescent="0.25">
      <c r="A9" s="8">
        <v>6</v>
      </c>
      <c r="B9" s="8" t="s">
        <v>17</v>
      </c>
      <c r="C9" s="8" t="s">
        <v>25</v>
      </c>
      <c r="D9" s="8" t="s">
        <v>11</v>
      </c>
      <c r="E9" s="9" t="s">
        <v>11</v>
      </c>
      <c r="F9" s="8" t="s">
        <v>26</v>
      </c>
      <c r="G9" s="8" t="s">
        <v>13</v>
      </c>
      <c r="H9" s="8" t="s">
        <v>14</v>
      </c>
      <c r="I9" s="1">
        <v>6</v>
      </c>
    </row>
    <row r="10" spans="1:11" hidden="1" x14ac:dyDescent="0.25">
      <c r="A10" s="8">
        <v>7</v>
      </c>
      <c r="B10" s="8" t="s">
        <v>27</v>
      </c>
      <c r="C10" s="8" t="s">
        <v>28</v>
      </c>
      <c r="D10" s="8" t="s">
        <v>11</v>
      </c>
      <c r="E10" s="9" t="s">
        <v>11</v>
      </c>
      <c r="F10" s="8" t="s">
        <v>29</v>
      </c>
      <c r="G10" s="8" t="s">
        <v>13</v>
      </c>
      <c r="H10" s="8" t="s">
        <v>14</v>
      </c>
      <c r="I10" s="1">
        <v>7</v>
      </c>
      <c r="K10" s="1" t="s">
        <v>377</v>
      </c>
    </row>
    <row r="11" spans="1:11" hidden="1" x14ac:dyDescent="0.25">
      <c r="A11" s="8">
        <v>8</v>
      </c>
      <c r="B11" s="8" t="s">
        <v>30</v>
      </c>
      <c r="C11" s="8" t="s">
        <v>31</v>
      </c>
      <c r="D11" s="8" t="s">
        <v>11</v>
      </c>
      <c r="E11" s="9" t="s">
        <v>11</v>
      </c>
      <c r="F11" s="8" t="s">
        <v>32</v>
      </c>
      <c r="G11" s="8" t="s">
        <v>13</v>
      </c>
      <c r="H11" s="8" t="s">
        <v>14</v>
      </c>
      <c r="I11" s="1">
        <v>8</v>
      </c>
    </row>
    <row r="12" spans="1:11" hidden="1" x14ac:dyDescent="0.25">
      <c r="A12" s="8">
        <v>9</v>
      </c>
      <c r="B12" s="8" t="s">
        <v>27</v>
      </c>
      <c r="C12" s="8" t="s">
        <v>33</v>
      </c>
      <c r="D12" s="8" t="s">
        <v>11</v>
      </c>
      <c r="E12" s="9" t="s">
        <v>34</v>
      </c>
      <c r="F12" s="8" t="s">
        <v>35</v>
      </c>
      <c r="G12" s="8" t="s">
        <v>13</v>
      </c>
      <c r="H12" s="8" t="s">
        <v>14</v>
      </c>
      <c r="I12" s="1">
        <v>9</v>
      </c>
    </row>
    <row r="13" spans="1:11" hidden="1" x14ac:dyDescent="0.25">
      <c r="A13" s="8">
        <v>10</v>
      </c>
      <c r="B13" s="8" t="s">
        <v>30</v>
      </c>
      <c r="C13" s="8" t="s">
        <v>37</v>
      </c>
      <c r="D13" s="8" t="s">
        <v>11</v>
      </c>
      <c r="E13" s="9" t="s">
        <v>34</v>
      </c>
      <c r="F13" s="8" t="s">
        <v>38</v>
      </c>
      <c r="G13" s="8" t="s">
        <v>13</v>
      </c>
      <c r="H13" s="8" t="s">
        <v>14</v>
      </c>
      <c r="I13" s="1">
        <v>10</v>
      </c>
    </row>
    <row r="14" spans="1:11" hidden="1" x14ac:dyDescent="0.25">
      <c r="A14" s="8">
        <v>11</v>
      </c>
      <c r="B14" s="8" t="s">
        <v>8</v>
      </c>
      <c r="C14" s="8" t="s">
        <v>39</v>
      </c>
      <c r="D14" s="8" t="s">
        <v>11</v>
      </c>
      <c r="E14" s="9" t="s">
        <v>40</v>
      </c>
      <c r="F14" s="8" t="s">
        <v>41</v>
      </c>
      <c r="G14" s="8" t="s">
        <v>10</v>
      </c>
      <c r="H14" s="8" t="s">
        <v>20</v>
      </c>
      <c r="I14" s="1">
        <v>11</v>
      </c>
    </row>
    <row r="15" spans="1:11" hidden="1" x14ac:dyDescent="0.25">
      <c r="A15" s="8">
        <v>12</v>
      </c>
      <c r="B15" s="8" t="s">
        <v>17</v>
      </c>
      <c r="C15" s="8" t="s">
        <v>42</v>
      </c>
      <c r="D15" s="8" t="s">
        <v>11</v>
      </c>
      <c r="E15" s="9" t="s">
        <v>40</v>
      </c>
      <c r="F15" s="8" t="s">
        <v>41</v>
      </c>
      <c r="G15" s="8" t="s">
        <v>10</v>
      </c>
      <c r="H15" s="8" t="s">
        <v>20</v>
      </c>
      <c r="I15" s="1">
        <v>12</v>
      </c>
    </row>
    <row r="16" spans="1:11" hidden="1" x14ac:dyDescent="0.25">
      <c r="A16" s="8">
        <v>13</v>
      </c>
      <c r="B16" s="8" t="s">
        <v>27</v>
      </c>
      <c r="C16" s="8" t="s">
        <v>43</v>
      </c>
      <c r="D16" s="8" t="s">
        <v>11</v>
      </c>
      <c r="E16" s="9" t="s">
        <v>40</v>
      </c>
      <c r="F16" s="8" t="s">
        <v>41</v>
      </c>
      <c r="G16" s="8" t="s">
        <v>10</v>
      </c>
      <c r="H16" s="8" t="s">
        <v>20</v>
      </c>
      <c r="I16" s="1">
        <v>13</v>
      </c>
    </row>
    <row r="17" spans="1:11" hidden="1" x14ac:dyDescent="0.25">
      <c r="A17" s="8">
        <v>14</v>
      </c>
      <c r="B17" s="8" t="s">
        <v>30</v>
      </c>
      <c r="C17" s="8" t="s">
        <v>44</v>
      </c>
      <c r="D17" s="8" t="s">
        <v>11</v>
      </c>
      <c r="E17" s="9" t="s">
        <v>40</v>
      </c>
      <c r="F17" s="8" t="s">
        <v>41</v>
      </c>
      <c r="G17" s="8" t="s">
        <v>10</v>
      </c>
      <c r="H17" s="8" t="s">
        <v>20</v>
      </c>
      <c r="I17" s="1">
        <v>14</v>
      </c>
    </row>
    <row r="18" spans="1:11" hidden="1" x14ac:dyDescent="0.25">
      <c r="A18" s="2"/>
      <c r="D18" s="2"/>
      <c r="E18" s="3"/>
      <c r="F18" s="2"/>
      <c r="G18" s="2"/>
      <c r="H18" s="2"/>
    </row>
    <row r="19" spans="1:11" x14ac:dyDescent="0.25">
      <c r="A19" s="2"/>
      <c r="B19" s="12" t="s">
        <v>577</v>
      </c>
      <c r="C19" s="45" t="s">
        <v>581</v>
      </c>
      <c r="D19" s="45"/>
      <c r="E19" s="45"/>
      <c r="F19" s="45"/>
      <c r="G19" s="2"/>
      <c r="H19" s="2"/>
    </row>
    <row r="20" spans="1:11" x14ac:dyDescent="0.25">
      <c r="A20" s="2"/>
      <c r="B20" s="13">
        <v>14</v>
      </c>
      <c r="C20" s="12" t="s">
        <v>578</v>
      </c>
      <c r="D20" s="13" t="s">
        <v>579</v>
      </c>
      <c r="E20" s="13" t="s">
        <v>580</v>
      </c>
      <c r="F20" s="13" t="s">
        <v>8</v>
      </c>
      <c r="G20" s="2"/>
      <c r="H20" s="2"/>
      <c r="K20" s="1" t="s">
        <v>377</v>
      </c>
    </row>
    <row r="21" spans="1:11" x14ac:dyDescent="0.25">
      <c r="A21" s="2"/>
      <c r="B21" s="10"/>
      <c r="C21" s="13">
        <v>1</v>
      </c>
      <c r="D21" s="13">
        <v>1</v>
      </c>
      <c r="E21" s="14">
        <v>3</v>
      </c>
      <c r="F21" s="13">
        <v>1</v>
      </c>
      <c r="G21" s="2">
        <f>SUM(C21:F21)</f>
        <v>6</v>
      </c>
      <c r="H21" s="2"/>
    </row>
    <row r="22" spans="1:11" ht="21" x14ac:dyDescent="0.25">
      <c r="A22" s="32" t="s">
        <v>45</v>
      </c>
      <c r="B22" s="2"/>
      <c r="C22" s="2"/>
      <c r="D22" s="2"/>
      <c r="E22" s="3"/>
      <c r="F22" s="2"/>
      <c r="G22" s="2"/>
      <c r="H22" s="2"/>
    </row>
    <row r="23" spans="1:11" hidden="1" x14ac:dyDescent="0.25">
      <c r="A23" s="30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7" t="s">
        <v>5</v>
      </c>
      <c r="G23" s="7" t="s">
        <v>6</v>
      </c>
      <c r="H23" s="7" t="s">
        <v>7</v>
      </c>
    </row>
    <row r="24" spans="1:11" hidden="1" x14ac:dyDescent="0.25">
      <c r="A24" s="8">
        <v>16</v>
      </c>
      <c r="B24" s="8" t="s">
        <v>8</v>
      </c>
      <c r="C24" s="8" t="s">
        <v>46</v>
      </c>
      <c r="D24" s="8" t="s">
        <v>45</v>
      </c>
      <c r="E24" s="9" t="s">
        <v>45</v>
      </c>
      <c r="F24" s="8" t="s">
        <v>47</v>
      </c>
      <c r="G24" s="8" t="s">
        <v>10</v>
      </c>
      <c r="H24" s="8" t="s">
        <v>20</v>
      </c>
      <c r="I24" s="1">
        <v>1</v>
      </c>
      <c r="J24" s="1" t="s">
        <v>377</v>
      </c>
    </row>
    <row r="25" spans="1:11" hidden="1" x14ac:dyDescent="0.25">
      <c r="A25" s="8">
        <v>17</v>
      </c>
      <c r="B25" s="8" t="s">
        <v>17</v>
      </c>
      <c r="C25" s="8" t="s">
        <v>48</v>
      </c>
      <c r="D25" s="8" t="s">
        <v>45</v>
      </c>
      <c r="E25" s="9" t="s">
        <v>45</v>
      </c>
      <c r="F25" s="8" t="s">
        <v>47</v>
      </c>
      <c r="G25" s="8" t="s">
        <v>10</v>
      </c>
      <c r="H25" s="8" t="s">
        <v>20</v>
      </c>
      <c r="I25" s="1">
        <v>2</v>
      </c>
    </row>
    <row r="26" spans="1:11" hidden="1" x14ac:dyDescent="0.25">
      <c r="A26" s="8">
        <v>18</v>
      </c>
      <c r="B26" s="8" t="s">
        <v>27</v>
      </c>
      <c r="C26" s="8" t="s">
        <v>49</v>
      </c>
      <c r="D26" s="8" t="s">
        <v>45</v>
      </c>
      <c r="E26" s="9" t="s">
        <v>45</v>
      </c>
      <c r="F26" s="8" t="s">
        <v>50</v>
      </c>
      <c r="G26" s="8" t="s">
        <v>10</v>
      </c>
      <c r="H26" s="8" t="s">
        <v>20</v>
      </c>
      <c r="I26" s="1">
        <v>3</v>
      </c>
    </row>
    <row r="27" spans="1:11" hidden="1" x14ac:dyDescent="0.25">
      <c r="A27" s="8">
        <v>19</v>
      </c>
      <c r="B27" s="8" t="s">
        <v>17</v>
      </c>
      <c r="C27" s="8" t="s">
        <v>51</v>
      </c>
      <c r="D27" s="8" t="s">
        <v>45</v>
      </c>
      <c r="E27" s="9" t="s">
        <v>52</v>
      </c>
      <c r="F27" s="8" t="s">
        <v>53</v>
      </c>
      <c r="G27" s="8" t="s">
        <v>10</v>
      </c>
      <c r="H27" s="8" t="s">
        <v>20</v>
      </c>
      <c r="I27" s="1">
        <v>4</v>
      </c>
    </row>
    <row r="28" spans="1:11" x14ac:dyDescent="0.25">
      <c r="A28" s="2"/>
      <c r="B28" s="12" t="s">
        <v>577</v>
      </c>
      <c r="C28" s="45" t="s">
        <v>582</v>
      </c>
      <c r="D28" s="45"/>
      <c r="E28" s="45"/>
      <c r="F28" s="45"/>
      <c r="G28" s="2"/>
      <c r="H28" s="2"/>
    </row>
    <row r="29" spans="1:11" x14ac:dyDescent="0.25">
      <c r="A29" s="2"/>
      <c r="B29" s="13">
        <v>4</v>
      </c>
      <c r="C29" s="12" t="s">
        <v>578</v>
      </c>
      <c r="D29" s="13" t="s">
        <v>579</v>
      </c>
      <c r="E29" s="13" t="s">
        <v>580</v>
      </c>
      <c r="F29" s="13" t="s">
        <v>8</v>
      </c>
      <c r="G29" s="2"/>
      <c r="H29" s="2" t="s">
        <v>377</v>
      </c>
    </row>
    <row r="30" spans="1:11" x14ac:dyDescent="0.25">
      <c r="A30" s="2"/>
      <c r="B30" s="10"/>
      <c r="C30" s="13">
        <v>0</v>
      </c>
      <c r="D30" s="13">
        <v>1</v>
      </c>
      <c r="E30" s="14">
        <v>2</v>
      </c>
      <c r="F30" s="13">
        <v>1</v>
      </c>
      <c r="G30" s="2">
        <f>SUM(C30:F30)</f>
        <v>4</v>
      </c>
      <c r="H30" s="2"/>
    </row>
    <row r="31" spans="1:11" ht="21" x14ac:dyDescent="0.25">
      <c r="A31" s="18" t="s">
        <v>55</v>
      </c>
      <c r="B31" s="2"/>
      <c r="C31" s="2"/>
      <c r="D31" s="2"/>
      <c r="E31" s="3"/>
      <c r="F31" s="2"/>
      <c r="G31" s="2"/>
      <c r="H31" s="2"/>
    </row>
    <row r="32" spans="1:11" hidden="1" x14ac:dyDescent="0.25">
      <c r="A32" s="7" t="s">
        <v>0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</row>
    <row r="33" spans="1:10" hidden="1" x14ac:dyDescent="0.25">
      <c r="A33" s="8">
        <v>20</v>
      </c>
      <c r="B33" s="8" t="s">
        <v>17</v>
      </c>
      <c r="C33" s="8" t="s">
        <v>54</v>
      </c>
      <c r="D33" s="8" t="s">
        <v>55</v>
      </c>
      <c r="E33" s="9" t="s">
        <v>55</v>
      </c>
      <c r="F33" s="8" t="s">
        <v>56</v>
      </c>
      <c r="G33" s="8" t="s">
        <v>57</v>
      </c>
      <c r="H33" s="8" t="s">
        <v>20</v>
      </c>
      <c r="I33" s="1">
        <v>1</v>
      </c>
      <c r="J33" s="1" t="s">
        <v>377</v>
      </c>
    </row>
    <row r="34" spans="1:10" hidden="1" x14ac:dyDescent="0.25">
      <c r="A34" s="8">
        <v>21</v>
      </c>
      <c r="B34" s="8" t="s">
        <v>17</v>
      </c>
      <c r="C34" s="8" t="s">
        <v>58</v>
      </c>
      <c r="D34" s="8" t="s">
        <v>55</v>
      </c>
      <c r="E34" s="9" t="s">
        <v>55</v>
      </c>
      <c r="F34" s="8" t="s">
        <v>56</v>
      </c>
      <c r="G34" s="8" t="s">
        <v>57</v>
      </c>
      <c r="H34" s="8" t="s">
        <v>20</v>
      </c>
      <c r="I34" s="1">
        <v>2</v>
      </c>
    </row>
    <row r="35" spans="1:10" hidden="1" x14ac:dyDescent="0.25">
      <c r="A35" s="8">
        <v>22</v>
      </c>
      <c r="B35" s="8" t="s">
        <v>27</v>
      </c>
      <c r="C35" s="8" t="s">
        <v>59</v>
      </c>
      <c r="D35" s="8" t="s">
        <v>55</v>
      </c>
      <c r="E35" s="9" t="s">
        <v>60</v>
      </c>
      <c r="F35" s="8" t="s">
        <v>61</v>
      </c>
      <c r="G35" s="8" t="s">
        <v>13</v>
      </c>
      <c r="H35" s="8" t="s">
        <v>36</v>
      </c>
      <c r="I35" s="1">
        <v>3</v>
      </c>
    </row>
    <row r="36" spans="1:10" hidden="1" x14ac:dyDescent="0.25">
      <c r="A36" s="19"/>
      <c r="B36" s="19"/>
      <c r="C36" s="19"/>
      <c r="D36" s="19"/>
      <c r="E36" s="20"/>
      <c r="F36" s="19"/>
      <c r="G36" s="19"/>
      <c r="H36" s="19"/>
    </row>
    <row r="37" spans="1:10" x14ac:dyDescent="0.25">
      <c r="A37" s="19"/>
      <c r="B37" s="12" t="s">
        <v>577</v>
      </c>
      <c r="C37" s="45" t="s">
        <v>583</v>
      </c>
      <c r="D37" s="45"/>
      <c r="E37" s="45"/>
      <c r="F37" s="45"/>
      <c r="G37" s="19"/>
      <c r="H37" s="19"/>
    </row>
    <row r="38" spans="1:10" x14ac:dyDescent="0.25">
      <c r="A38" s="19"/>
      <c r="B38" s="13">
        <v>3</v>
      </c>
      <c r="C38" s="12" t="s">
        <v>578</v>
      </c>
      <c r="D38" s="13" t="s">
        <v>579</v>
      </c>
      <c r="E38" s="13" t="s">
        <v>580</v>
      </c>
      <c r="F38" s="13" t="s">
        <v>8</v>
      </c>
      <c r="G38" s="19"/>
      <c r="H38" s="19"/>
    </row>
    <row r="39" spans="1:10" x14ac:dyDescent="0.25">
      <c r="A39" s="2"/>
      <c r="B39" s="10"/>
      <c r="C39" s="13">
        <v>0</v>
      </c>
      <c r="D39" s="13">
        <v>0</v>
      </c>
      <c r="E39" s="14">
        <v>2</v>
      </c>
      <c r="F39" s="13">
        <v>0</v>
      </c>
      <c r="G39" s="2">
        <f>SUM(C39:F39)</f>
        <v>2</v>
      </c>
      <c r="H39" s="2"/>
    </row>
    <row r="40" spans="1:10" ht="21" x14ac:dyDescent="0.25">
      <c r="A40" s="18" t="s">
        <v>63</v>
      </c>
      <c r="B40" s="2"/>
      <c r="C40" s="2" t="s">
        <v>377</v>
      </c>
      <c r="D40" s="2"/>
      <c r="E40" s="3"/>
      <c r="F40" s="2"/>
      <c r="G40" s="2"/>
      <c r="H40" s="2"/>
    </row>
    <row r="41" spans="1:10" x14ac:dyDescent="0.25">
      <c r="A41" s="7" t="s">
        <v>0</v>
      </c>
      <c r="B41" s="7" t="s">
        <v>1</v>
      </c>
      <c r="C41" s="7" t="s">
        <v>2</v>
      </c>
      <c r="D41" s="7" t="s">
        <v>3</v>
      </c>
      <c r="E41" s="7" t="s">
        <v>4</v>
      </c>
      <c r="F41" s="7" t="s">
        <v>5</v>
      </c>
      <c r="G41" s="7" t="s">
        <v>6</v>
      </c>
      <c r="H41" s="7" t="s">
        <v>7</v>
      </c>
    </row>
    <row r="42" spans="1:10" x14ac:dyDescent="0.25">
      <c r="A42" s="8">
        <v>23</v>
      </c>
      <c r="B42" s="8" t="s">
        <v>17</v>
      </c>
      <c r="C42" s="8" t="s">
        <v>62</v>
      </c>
      <c r="D42" s="8" t="s">
        <v>63</v>
      </c>
      <c r="E42" s="9" t="s">
        <v>63</v>
      </c>
      <c r="F42" s="8" t="s">
        <v>64</v>
      </c>
      <c r="G42" s="8" t="s">
        <v>13</v>
      </c>
      <c r="H42" s="8" t="s">
        <v>14</v>
      </c>
      <c r="I42" s="1">
        <v>1</v>
      </c>
    </row>
    <row r="43" spans="1:10" x14ac:dyDescent="0.25">
      <c r="A43" s="8">
        <v>24</v>
      </c>
      <c r="B43" s="8" t="s">
        <v>27</v>
      </c>
      <c r="C43" s="8" t="s">
        <v>65</v>
      </c>
      <c r="D43" s="8" t="s">
        <v>63</v>
      </c>
      <c r="E43" s="9" t="s">
        <v>63</v>
      </c>
      <c r="F43" s="8" t="s">
        <v>64</v>
      </c>
      <c r="G43" s="8" t="s">
        <v>13</v>
      </c>
      <c r="H43" s="8" t="s">
        <v>14</v>
      </c>
      <c r="I43" s="1">
        <v>2</v>
      </c>
    </row>
    <row r="44" spans="1:10" x14ac:dyDescent="0.25">
      <c r="A44" s="8">
        <v>25</v>
      </c>
      <c r="B44" s="8" t="s">
        <v>30</v>
      </c>
      <c r="C44" s="8" t="s">
        <v>66</v>
      </c>
      <c r="D44" s="8" t="s">
        <v>63</v>
      </c>
      <c r="E44" s="9" t="s">
        <v>63</v>
      </c>
      <c r="F44" s="8" t="s">
        <v>64</v>
      </c>
      <c r="G44" s="8" t="s">
        <v>13</v>
      </c>
      <c r="H44" s="8" t="s">
        <v>14</v>
      </c>
      <c r="I44" s="1">
        <v>3</v>
      </c>
    </row>
    <row r="45" spans="1:10" x14ac:dyDescent="0.25">
      <c r="A45" s="2"/>
      <c r="B45" s="2"/>
      <c r="C45" s="2"/>
      <c r="D45" s="2"/>
      <c r="E45" s="3"/>
      <c r="F45" s="2"/>
      <c r="G45" s="2"/>
      <c r="H45" s="2"/>
    </row>
    <row r="46" spans="1:10" x14ac:dyDescent="0.25">
      <c r="A46" s="2"/>
      <c r="B46" s="12" t="s">
        <v>577</v>
      </c>
      <c r="C46" s="45" t="s">
        <v>606</v>
      </c>
      <c r="D46" s="45"/>
      <c r="E46" s="45"/>
      <c r="F46" s="45"/>
      <c r="G46" s="2"/>
      <c r="H46" s="2"/>
    </row>
    <row r="47" spans="1:10" x14ac:dyDescent="0.25">
      <c r="A47" s="2"/>
      <c r="B47" s="13">
        <v>3</v>
      </c>
      <c r="C47" s="12" t="s">
        <v>578</v>
      </c>
      <c r="D47" s="13" t="s">
        <v>579</v>
      </c>
      <c r="E47" s="13" t="s">
        <v>580</v>
      </c>
      <c r="F47" s="13" t="s">
        <v>8</v>
      </c>
      <c r="G47" s="2" t="s">
        <v>377</v>
      </c>
      <c r="H47" s="2"/>
    </row>
    <row r="48" spans="1:10" x14ac:dyDescent="0.25">
      <c r="A48" s="2"/>
      <c r="B48" s="10"/>
      <c r="C48" s="13">
        <v>0</v>
      </c>
      <c r="D48" s="13">
        <v>0</v>
      </c>
      <c r="E48" s="14">
        <v>0</v>
      </c>
      <c r="F48" s="13">
        <v>0</v>
      </c>
      <c r="G48" s="2">
        <f>SUM(C48:F48)</f>
        <v>0</v>
      </c>
      <c r="H48" s="2"/>
    </row>
    <row r="49" spans="1:11" ht="21" x14ac:dyDescent="0.25">
      <c r="A49" s="18" t="s">
        <v>584</v>
      </c>
      <c r="B49" s="2"/>
      <c r="C49" s="2"/>
      <c r="D49" s="2"/>
      <c r="E49" s="3"/>
      <c r="F49" s="2"/>
      <c r="G49" s="2"/>
      <c r="H49" s="2"/>
    </row>
    <row r="50" spans="1:11" hidden="1" x14ac:dyDescent="0.25">
      <c r="A50" s="7" t="s">
        <v>0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7" t="s">
        <v>7</v>
      </c>
    </row>
    <row r="51" spans="1:11" hidden="1" x14ac:dyDescent="0.25">
      <c r="A51" s="8">
        <v>26</v>
      </c>
      <c r="B51" s="8" t="s">
        <v>30</v>
      </c>
      <c r="C51" s="8" t="s">
        <v>67</v>
      </c>
      <c r="D51" s="8" t="s">
        <v>68</v>
      </c>
      <c r="E51" s="9" t="s">
        <v>67</v>
      </c>
      <c r="F51" s="8" t="s">
        <v>69</v>
      </c>
      <c r="G51" s="8" t="s">
        <v>10</v>
      </c>
      <c r="H51" s="8" t="s">
        <v>20</v>
      </c>
      <c r="I51" s="1">
        <v>1</v>
      </c>
    </row>
    <row r="52" spans="1:11" hidden="1" x14ac:dyDescent="0.25">
      <c r="A52" s="8">
        <v>27</v>
      </c>
      <c r="B52" s="8" t="s">
        <v>30</v>
      </c>
      <c r="C52" s="8" t="s">
        <v>70</v>
      </c>
      <c r="D52" s="8" t="s">
        <v>68</v>
      </c>
      <c r="E52" s="9" t="s">
        <v>71</v>
      </c>
      <c r="F52" s="8" t="s">
        <v>72</v>
      </c>
      <c r="G52" s="8" t="s">
        <v>10</v>
      </c>
      <c r="H52" s="8" t="s">
        <v>20</v>
      </c>
      <c r="I52" s="1">
        <v>2</v>
      </c>
      <c r="K52" s="1" t="s">
        <v>377</v>
      </c>
    </row>
    <row r="53" spans="1:11" hidden="1" x14ac:dyDescent="0.25">
      <c r="A53" s="8">
        <v>28</v>
      </c>
      <c r="B53" s="8" t="s">
        <v>17</v>
      </c>
      <c r="C53" s="8" t="s">
        <v>73</v>
      </c>
      <c r="D53" s="8" t="s">
        <v>68</v>
      </c>
      <c r="E53" s="9" t="s">
        <v>74</v>
      </c>
      <c r="F53" s="8" t="s">
        <v>75</v>
      </c>
      <c r="G53" s="8" t="s">
        <v>10</v>
      </c>
      <c r="H53" s="8" t="s">
        <v>20</v>
      </c>
      <c r="I53" s="1">
        <v>3</v>
      </c>
    </row>
    <row r="54" spans="1:11" hidden="1" x14ac:dyDescent="0.25">
      <c r="A54" s="8">
        <v>29</v>
      </c>
      <c r="B54" s="8" t="s">
        <v>30</v>
      </c>
      <c r="C54" s="8" t="s">
        <v>28</v>
      </c>
      <c r="D54" s="8" t="s">
        <v>68</v>
      </c>
      <c r="E54" s="9" t="s">
        <v>74</v>
      </c>
      <c r="F54" s="8" t="s">
        <v>76</v>
      </c>
      <c r="G54" s="8" t="s">
        <v>10</v>
      </c>
      <c r="H54" s="8" t="s">
        <v>20</v>
      </c>
      <c r="I54" s="1">
        <v>4</v>
      </c>
    </row>
    <row r="55" spans="1:11" hidden="1" x14ac:dyDescent="0.25">
      <c r="A55" s="8">
        <v>30</v>
      </c>
      <c r="B55" s="8" t="s">
        <v>30</v>
      </c>
      <c r="C55" s="8" t="s">
        <v>77</v>
      </c>
      <c r="D55" s="8" t="s">
        <v>68</v>
      </c>
      <c r="E55" s="9" t="s">
        <v>78</v>
      </c>
      <c r="F55" s="8" t="s">
        <v>79</v>
      </c>
      <c r="G55" s="8" t="s">
        <v>10</v>
      </c>
      <c r="H55" s="8" t="s">
        <v>20</v>
      </c>
      <c r="I55" s="1">
        <v>5</v>
      </c>
      <c r="J55" s="1" t="s">
        <v>377</v>
      </c>
    </row>
    <row r="56" spans="1:11" hidden="1" x14ac:dyDescent="0.25">
      <c r="A56" s="8">
        <v>31</v>
      </c>
      <c r="B56" s="8" t="s">
        <v>30</v>
      </c>
      <c r="C56" s="8" t="s">
        <v>80</v>
      </c>
      <c r="D56" s="8" t="s">
        <v>68</v>
      </c>
      <c r="E56" s="9" t="s">
        <v>81</v>
      </c>
      <c r="F56" s="8" t="s">
        <v>82</v>
      </c>
      <c r="G56" s="8" t="s">
        <v>10</v>
      </c>
      <c r="H56" s="8" t="s">
        <v>20</v>
      </c>
      <c r="I56" s="1">
        <v>6</v>
      </c>
    </row>
    <row r="57" spans="1:11" hidden="1" x14ac:dyDescent="0.25">
      <c r="A57" s="8">
        <v>32</v>
      </c>
      <c r="B57" s="8" t="s">
        <v>30</v>
      </c>
      <c r="C57" s="8" t="s">
        <v>83</v>
      </c>
      <c r="D57" s="8" t="s">
        <v>68</v>
      </c>
      <c r="E57" s="9" t="s">
        <v>84</v>
      </c>
      <c r="F57" s="8" t="s">
        <v>85</v>
      </c>
      <c r="G57" s="8" t="s">
        <v>10</v>
      </c>
      <c r="H57" s="8" t="s">
        <v>20</v>
      </c>
      <c r="I57" s="1">
        <v>7</v>
      </c>
    </row>
    <row r="58" spans="1:11" hidden="1" x14ac:dyDescent="0.25">
      <c r="A58" s="8">
        <v>33</v>
      </c>
      <c r="B58" s="8" t="s">
        <v>30</v>
      </c>
      <c r="C58" s="8" t="s">
        <v>86</v>
      </c>
      <c r="D58" s="8" t="s">
        <v>68</v>
      </c>
      <c r="E58" s="9" t="s">
        <v>87</v>
      </c>
      <c r="F58" s="8" t="s">
        <v>88</v>
      </c>
      <c r="G58" s="8" t="s">
        <v>10</v>
      </c>
      <c r="H58" s="8" t="s">
        <v>20</v>
      </c>
      <c r="I58" s="1">
        <v>8</v>
      </c>
    </row>
    <row r="59" spans="1:11" hidden="1" x14ac:dyDescent="0.25">
      <c r="A59" s="8">
        <v>34</v>
      </c>
      <c r="B59" s="8" t="s">
        <v>30</v>
      </c>
      <c r="C59" s="8" t="s">
        <v>89</v>
      </c>
      <c r="D59" s="8" t="s">
        <v>68</v>
      </c>
      <c r="E59" s="9" t="s">
        <v>90</v>
      </c>
      <c r="F59" s="8" t="s">
        <v>91</v>
      </c>
      <c r="G59" s="8" t="s">
        <v>10</v>
      </c>
      <c r="H59" s="8" t="s">
        <v>20</v>
      </c>
      <c r="I59" s="1">
        <v>9</v>
      </c>
    </row>
    <row r="60" spans="1:11" hidden="1" x14ac:dyDescent="0.25">
      <c r="A60" s="8">
        <v>35</v>
      </c>
      <c r="B60" s="8" t="s">
        <v>8</v>
      </c>
      <c r="C60" s="8" t="s">
        <v>92</v>
      </c>
      <c r="D60" s="8" t="s">
        <v>68</v>
      </c>
      <c r="E60" s="9" t="s">
        <v>68</v>
      </c>
      <c r="F60" s="8" t="s">
        <v>93</v>
      </c>
      <c r="G60" s="8" t="s">
        <v>10</v>
      </c>
      <c r="H60" s="8" t="s">
        <v>20</v>
      </c>
      <c r="I60" s="1">
        <v>10</v>
      </c>
    </row>
    <row r="61" spans="1:11" hidden="1" x14ac:dyDescent="0.25">
      <c r="A61" s="8">
        <v>36</v>
      </c>
      <c r="B61" s="8" t="s">
        <v>8</v>
      </c>
      <c r="C61" s="8" t="s">
        <v>94</v>
      </c>
      <c r="D61" s="8" t="s">
        <v>68</v>
      </c>
      <c r="E61" s="9" t="s">
        <v>68</v>
      </c>
      <c r="F61" s="8" t="s">
        <v>95</v>
      </c>
      <c r="G61" s="8" t="s">
        <v>10</v>
      </c>
      <c r="H61" s="8" t="s">
        <v>20</v>
      </c>
      <c r="I61" s="1">
        <v>11</v>
      </c>
    </row>
    <row r="62" spans="1:11" hidden="1" x14ac:dyDescent="0.25">
      <c r="A62" s="8">
        <v>37</v>
      </c>
      <c r="B62" s="8" t="s">
        <v>8</v>
      </c>
      <c r="C62" s="8" t="s">
        <v>96</v>
      </c>
      <c r="D62" s="8" t="s">
        <v>68</v>
      </c>
      <c r="E62" s="9" t="s">
        <v>68</v>
      </c>
      <c r="F62" s="8" t="s">
        <v>97</v>
      </c>
      <c r="G62" s="8" t="s">
        <v>10</v>
      </c>
      <c r="H62" s="8" t="s">
        <v>20</v>
      </c>
      <c r="I62" s="1">
        <v>12</v>
      </c>
    </row>
    <row r="63" spans="1:11" hidden="1" x14ac:dyDescent="0.25">
      <c r="A63" s="8">
        <v>38</v>
      </c>
      <c r="B63" s="8" t="s">
        <v>8</v>
      </c>
      <c r="C63" s="8" t="s">
        <v>96</v>
      </c>
      <c r="D63" s="8" t="s">
        <v>68</v>
      </c>
      <c r="E63" s="9" t="s">
        <v>68</v>
      </c>
      <c r="F63" s="8" t="s">
        <v>97</v>
      </c>
      <c r="G63" s="8" t="s">
        <v>10</v>
      </c>
      <c r="H63" s="8" t="s">
        <v>20</v>
      </c>
      <c r="I63" s="1">
        <v>13</v>
      </c>
    </row>
    <row r="64" spans="1:11" hidden="1" x14ac:dyDescent="0.25">
      <c r="A64" s="8">
        <v>39</v>
      </c>
      <c r="B64" s="8" t="s">
        <v>8</v>
      </c>
      <c r="C64" s="8" t="s">
        <v>98</v>
      </c>
      <c r="D64" s="8" t="s">
        <v>68</v>
      </c>
      <c r="E64" s="9" t="s">
        <v>68</v>
      </c>
      <c r="F64" s="8" t="s">
        <v>99</v>
      </c>
      <c r="G64" s="8" t="s">
        <v>10</v>
      </c>
      <c r="H64" s="8" t="s">
        <v>20</v>
      </c>
      <c r="I64" s="1">
        <v>14</v>
      </c>
    </row>
    <row r="65" spans="1:9" hidden="1" x14ac:dyDescent="0.25">
      <c r="A65" s="8">
        <v>40</v>
      </c>
      <c r="B65" s="8" t="s">
        <v>8</v>
      </c>
      <c r="C65" s="8" t="s">
        <v>100</v>
      </c>
      <c r="D65" s="8" t="s">
        <v>68</v>
      </c>
      <c r="E65" s="9" t="s">
        <v>68</v>
      </c>
      <c r="F65" s="8" t="s">
        <v>101</v>
      </c>
      <c r="G65" s="8" t="s">
        <v>10</v>
      </c>
      <c r="H65" s="8" t="s">
        <v>20</v>
      </c>
      <c r="I65" s="1">
        <v>15</v>
      </c>
    </row>
    <row r="66" spans="1:9" hidden="1" x14ac:dyDescent="0.25">
      <c r="A66" s="8">
        <v>41</v>
      </c>
      <c r="B66" s="8" t="s">
        <v>8</v>
      </c>
      <c r="C66" s="8" t="s">
        <v>102</v>
      </c>
      <c r="D66" s="8" t="s">
        <v>68</v>
      </c>
      <c r="E66" s="9" t="s">
        <v>68</v>
      </c>
      <c r="F66" s="8" t="s">
        <v>93</v>
      </c>
      <c r="G66" s="8" t="s">
        <v>10</v>
      </c>
      <c r="H66" s="8" t="s">
        <v>20</v>
      </c>
      <c r="I66" s="1">
        <v>16</v>
      </c>
    </row>
    <row r="67" spans="1:9" hidden="1" x14ac:dyDescent="0.25">
      <c r="A67" s="8">
        <v>42</v>
      </c>
      <c r="B67" s="8" t="s">
        <v>8</v>
      </c>
      <c r="C67" s="8" t="s">
        <v>103</v>
      </c>
      <c r="D67" s="8" t="s">
        <v>68</v>
      </c>
      <c r="E67" s="9" t="s">
        <v>68</v>
      </c>
      <c r="F67" s="8" t="s">
        <v>104</v>
      </c>
      <c r="G67" s="8" t="s">
        <v>10</v>
      </c>
      <c r="H67" s="8" t="s">
        <v>20</v>
      </c>
      <c r="I67" s="1">
        <v>17</v>
      </c>
    </row>
    <row r="68" spans="1:9" hidden="1" x14ac:dyDescent="0.25">
      <c r="A68" s="8">
        <v>43</v>
      </c>
      <c r="B68" s="8" t="s">
        <v>8</v>
      </c>
      <c r="C68" s="8" t="s">
        <v>105</v>
      </c>
      <c r="D68" s="8" t="s">
        <v>68</v>
      </c>
      <c r="E68" s="9" t="s">
        <v>68</v>
      </c>
      <c r="F68" s="8" t="s">
        <v>106</v>
      </c>
      <c r="G68" s="8" t="s">
        <v>10</v>
      </c>
      <c r="H68" s="8" t="s">
        <v>20</v>
      </c>
      <c r="I68" s="1">
        <v>18</v>
      </c>
    </row>
    <row r="69" spans="1:9" hidden="1" x14ac:dyDescent="0.25">
      <c r="A69" s="8">
        <v>44</v>
      </c>
      <c r="B69" s="8" t="s">
        <v>8</v>
      </c>
      <c r="C69" s="8" t="s">
        <v>107</v>
      </c>
      <c r="D69" s="8" t="s">
        <v>68</v>
      </c>
      <c r="E69" s="9" t="s">
        <v>68</v>
      </c>
      <c r="F69" s="8" t="s">
        <v>108</v>
      </c>
      <c r="G69" s="8" t="s">
        <v>10</v>
      </c>
      <c r="H69" s="8" t="s">
        <v>20</v>
      </c>
      <c r="I69" s="1">
        <v>19</v>
      </c>
    </row>
    <row r="70" spans="1:9" hidden="1" x14ac:dyDescent="0.25">
      <c r="A70" s="8">
        <v>45</v>
      </c>
      <c r="B70" s="8" t="s">
        <v>8</v>
      </c>
      <c r="C70" s="8" t="s">
        <v>109</v>
      </c>
      <c r="D70" s="8" t="s">
        <v>68</v>
      </c>
      <c r="E70" s="9" t="s">
        <v>68</v>
      </c>
      <c r="F70" s="8" t="s">
        <v>110</v>
      </c>
      <c r="G70" s="8" t="s">
        <v>10</v>
      </c>
      <c r="H70" s="8" t="s">
        <v>20</v>
      </c>
      <c r="I70" s="1">
        <v>20</v>
      </c>
    </row>
    <row r="71" spans="1:9" hidden="1" x14ac:dyDescent="0.25">
      <c r="A71" s="8">
        <v>46</v>
      </c>
      <c r="B71" s="8" t="s">
        <v>8</v>
      </c>
      <c r="C71" s="8" t="s">
        <v>111</v>
      </c>
      <c r="D71" s="8" t="s">
        <v>68</v>
      </c>
      <c r="E71" s="9" t="s">
        <v>68</v>
      </c>
      <c r="F71" s="8" t="s">
        <v>112</v>
      </c>
      <c r="G71" s="8" t="s">
        <v>10</v>
      </c>
      <c r="H71" s="8" t="s">
        <v>20</v>
      </c>
      <c r="I71" s="1">
        <v>21</v>
      </c>
    </row>
    <row r="72" spans="1:9" hidden="1" x14ac:dyDescent="0.25">
      <c r="A72" s="8">
        <v>47</v>
      </c>
      <c r="B72" s="8" t="s">
        <v>8</v>
      </c>
      <c r="C72" s="8" t="s">
        <v>113</v>
      </c>
      <c r="D72" s="8" t="s">
        <v>68</v>
      </c>
      <c r="E72" s="9" t="s">
        <v>68</v>
      </c>
      <c r="F72" s="8" t="s">
        <v>114</v>
      </c>
      <c r="G72" s="8" t="s">
        <v>10</v>
      </c>
      <c r="H72" s="8" t="s">
        <v>20</v>
      </c>
      <c r="I72" s="1">
        <v>22</v>
      </c>
    </row>
    <row r="73" spans="1:9" hidden="1" x14ac:dyDescent="0.25">
      <c r="A73" s="8">
        <v>48</v>
      </c>
      <c r="B73" s="8" t="s">
        <v>8</v>
      </c>
      <c r="C73" s="8" t="s">
        <v>115</v>
      </c>
      <c r="D73" s="8" t="s">
        <v>68</v>
      </c>
      <c r="E73" s="9" t="s">
        <v>68</v>
      </c>
      <c r="F73" s="8" t="s">
        <v>116</v>
      </c>
      <c r="G73" s="8" t="s">
        <v>10</v>
      </c>
      <c r="H73" s="8" t="s">
        <v>20</v>
      </c>
      <c r="I73" s="1">
        <v>23</v>
      </c>
    </row>
    <row r="74" spans="1:9" hidden="1" x14ac:dyDescent="0.25">
      <c r="A74" s="8">
        <v>49</v>
      </c>
      <c r="B74" s="8" t="s">
        <v>17</v>
      </c>
      <c r="C74" s="8" t="s">
        <v>117</v>
      </c>
      <c r="D74" s="8" t="s">
        <v>68</v>
      </c>
      <c r="E74" s="9" t="s">
        <v>68</v>
      </c>
      <c r="F74" s="8" t="s">
        <v>118</v>
      </c>
      <c r="G74" s="8" t="s">
        <v>10</v>
      </c>
      <c r="H74" s="8" t="s">
        <v>20</v>
      </c>
      <c r="I74" s="1">
        <v>24</v>
      </c>
    </row>
    <row r="75" spans="1:9" hidden="1" x14ac:dyDescent="0.25">
      <c r="A75" s="8">
        <v>50</v>
      </c>
      <c r="B75" s="8" t="s">
        <v>17</v>
      </c>
      <c r="C75" s="8" t="s">
        <v>78</v>
      </c>
      <c r="D75" s="8" t="s">
        <v>68</v>
      </c>
      <c r="E75" s="9" t="s">
        <v>68</v>
      </c>
      <c r="F75" s="8" t="s">
        <v>79</v>
      </c>
      <c r="G75" s="8" t="s">
        <v>10</v>
      </c>
      <c r="H75" s="8" t="s">
        <v>20</v>
      </c>
      <c r="I75" s="1">
        <v>25</v>
      </c>
    </row>
    <row r="76" spans="1:9" hidden="1" x14ac:dyDescent="0.25">
      <c r="A76" s="8">
        <v>51</v>
      </c>
      <c r="B76" s="8" t="s">
        <v>17</v>
      </c>
      <c r="C76" s="8" t="s">
        <v>119</v>
      </c>
      <c r="D76" s="8" t="s">
        <v>68</v>
      </c>
      <c r="E76" s="9" t="s">
        <v>68</v>
      </c>
      <c r="F76" s="8" t="s">
        <v>120</v>
      </c>
      <c r="G76" s="8" t="s">
        <v>10</v>
      </c>
      <c r="H76" s="8" t="s">
        <v>20</v>
      </c>
      <c r="I76" s="1">
        <v>26</v>
      </c>
    </row>
    <row r="77" spans="1:9" hidden="1" x14ac:dyDescent="0.25">
      <c r="A77" s="8">
        <v>52</v>
      </c>
      <c r="B77" s="8" t="s">
        <v>17</v>
      </c>
      <c r="C77" s="8" t="s">
        <v>121</v>
      </c>
      <c r="D77" s="8" t="s">
        <v>68</v>
      </c>
      <c r="E77" s="9" t="s">
        <v>68</v>
      </c>
      <c r="F77" s="8" t="s">
        <v>122</v>
      </c>
      <c r="G77" s="8" t="s">
        <v>10</v>
      </c>
      <c r="H77" s="8" t="s">
        <v>20</v>
      </c>
      <c r="I77" s="1">
        <v>27</v>
      </c>
    </row>
    <row r="78" spans="1:9" hidden="1" x14ac:dyDescent="0.25">
      <c r="A78" s="8">
        <v>53</v>
      </c>
      <c r="B78" s="8" t="s">
        <v>17</v>
      </c>
      <c r="C78" s="8" t="s">
        <v>123</v>
      </c>
      <c r="D78" s="8" t="s">
        <v>68</v>
      </c>
      <c r="E78" s="9" t="s">
        <v>68</v>
      </c>
      <c r="F78" s="8" t="s">
        <v>124</v>
      </c>
      <c r="G78" s="8" t="s">
        <v>10</v>
      </c>
      <c r="H78" s="8" t="s">
        <v>20</v>
      </c>
      <c r="I78" s="1">
        <v>28</v>
      </c>
    </row>
    <row r="79" spans="1:9" hidden="1" x14ac:dyDescent="0.25">
      <c r="A79" s="8">
        <v>54</v>
      </c>
      <c r="B79" s="8" t="s">
        <v>17</v>
      </c>
      <c r="C79" s="8" t="s">
        <v>125</v>
      </c>
      <c r="D79" s="8" t="s">
        <v>68</v>
      </c>
      <c r="E79" s="9" t="s">
        <v>68</v>
      </c>
      <c r="F79" s="8" t="s">
        <v>76</v>
      </c>
      <c r="G79" s="8" t="s">
        <v>10</v>
      </c>
      <c r="H79" s="8" t="s">
        <v>20</v>
      </c>
      <c r="I79" s="1">
        <v>29</v>
      </c>
    </row>
    <row r="80" spans="1:9" hidden="1" x14ac:dyDescent="0.25">
      <c r="A80" s="8">
        <v>55</v>
      </c>
      <c r="B80" s="8" t="s">
        <v>17</v>
      </c>
      <c r="C80" s="8" t="s">
        <v>126</v>
      </c>
      <c r="D80" s="8" t="s">
        <v>68</v>
      </c>
      <c r="E80" s="9" t="s">
        <v>68</v>
      </c>
      <c r="F80" s="8" t="s">
        <v>127</v>
      </c>
      <c r="G80" s="8" t="s">
        <v>10</v>
      </c>
      <c r="H80" s="8" t="s">
        <v>20</v>
      </c>
      <c r="I80" s="1">
        <v>30</v>
      </c>
    </row>
    <row r="81" spans="1:9" hidden="1" x14ac:dyDescent="0.25">
      <c r="A81" s="8">
        <v>56</v>
      </c>
      <c r="B81" s="8" t="s">
        <v>17</v>
      </c>
      <c r="C81" s="8" t="s">
        <v>128</v>
      </c>
      <c r="D81" s="8" t="s">
        <v>68</v>
      </c>
      <c r="E81" s="9" t="s">
        <v>68</v>
      </c>
      <c r="F81" s="8" t="s">
        <v>101</v>
      </c>
      <c r="G81" s="8" t="s">
        <v>10</v>
      </c>
      <c r="H81" s="8" t="s">
        <v>20</v>
      </c>
      <c r="I81" s="1">
        <v>31</v>
      </c>
    </row>
    <row r="82" spans="1:9" hidden="1" x14ac:dyDescent="0.25">
      <c r="A82" s="8">
        <v>57</v>
      </c>
      <c r="B82" s="8" t="s">
        <v>17</v>
      </c>
      <c r="C82" s="8" t="s">
        <v>129</v>
      </c>
      <c r="D82" s="8" t="s">
        <v>68</v>
      </c>
      <c r="E82" s="9" t="s">
        <v>68</v>
      </c>
      <c r="F82" s="8" t="s">
        <v>130</v>
      </c>
      <c r="G82" s="8" t="s">
        <v>10</v>
      </c>
      <c r="H82" s="8" t="s">
        <v>20</v>
      </c>
      <c r="I82" s="1">
        <v>32</v>
      </c>
    </row>
    <row r="83" spans="1:9" hidden="1" x14ac:dyDescent="0.25">
      <c r="A83" s="8">
        <v>58</v>
      </c>
      <c r="B83" s="8" t="s">
        <v>17</v>
      </c>
      <c r="C83" s="8" t="s">
        <v>131</v>
      </c>
      <c r="D83" s="8" t="s">
        <v>68</v>
      </c>
      <c r="E83" s="9" t="s">
        <v>68</v>
      </c>
      <c r="F83" s="8" t="s">
        <v>132</v>
      </c>
      <c r="G83" s="8" t="s">
        <v>10</v>
      </c>
      <c r="H83" s="8" t="s">
        <v>20</v>
      </c>
      <c r="I83" s="1">
        <v>33</v>
      </c>
    </row>
    <row r="84" spans="1:9" hidden="1" x14ac:dyDescent="0.25">
      <c r="A84" s="8">
        <v>59</v>
      </c>
      <c r="B84" s="8" t="s">
        <v>17</v>
      </c>
      <c r="C84" s="8" t="s">
        <v>133</v>
      </c>
      <c r="D84" s="8" t="s">
        <v>68</v>
      </c>
      <c r="E84" s="9" t="s">
        <v>68</v>
      </c>
      <c r="F84" s="8" t="s">
        <v>134</v>
      </c>
      <c r="G84" s="8" t="s">
        <v>10</v>
      </c>
      <c r="H84" s="8" t="s">
        <v>20</v>
      </c>
      <c r="I84" s="1">
        <v>34</v>
      </c>
    </row>
    <row r="85" spans="1:9" hidden="1" x14ac:dyDescent="0.25">
      <c r="A85" s="8">
        <v>60</v>
      </c>
      <c r="B85" s="8" t="s">
        <v>17</v>
      </c>
      <c r="C85" s="8" t="s">
        <v>135</v>
      </c>
      <c r="D85" s="8" t="s">
        <v>68</v>
      </c>
      <c r="E85" s="9" t="s">
        <v>68</v>
      </c>
      <c r="F85" s="8" t="s">
        <v>79</v>
      </c>
      <c r="G85" s="8" t="s">
        <v>10</v>
      </c>
      <c r="H85" s="8" t="s">
        <v>20</v>
      </c>
      <c r="I85" s="1">
        <v>35</v>
      </c>
    </row>
    <row r="86" spans="1:9" hidden="1" x14ac:dyDescent="0.25">
      <c r="A86" s="8">
        <v>61</v>
      </c>
      <c r="B86" s="8" t="s">
        <v>17</v>
      </c>
      <c r="C86" s="8" t="s">
        <v>136</v>
      </c>
      <c r="D86" s="8" t="s">
        <v>68</v>
      </c>
      <c r="E86" s="9" t="s">
        <v>68</v>
      </c>
      <c r="F86" s="8" t="s">
        <v>137</v>
      </c>
      <c r="G86" s="8" t="s">
        <v>10</v>
      </c>
      <c r="H86" s="8" t="s">
        <v>20</v>
      </c>
      <c r="I86" s="1">
        <v>36</v>
      </c>
    </row>
    <row r="87" spans="1:9" hidden="1" x14ac:dyDescent="0.25">
      <c r="A87" s="8">
        <v>62</v>
      </c>
      <c r="B87" s="8" t="s">
        <v>27</v>
      </c>
      <c r="C87" s="8" t="s">
        <v>138</v>
      </c>
      <c r="D87" s="8" t="s">
        <v>68</v>
      </c>
      <c r="E87" s="9" t="s">
        <v>68</v>
      </c>
      <c r="F87" s="8" t="s">
        <v>139</v>
      </c>
      <c r="G87" s="8" t="s">
        <v>10</v>
      </c>
      <c r="H87" s="8" t="s">
        <v>20</v>
      </c>
      <c r="I87" s="1">
        <v>37</v>
      </c>
    </row>
    <row r="88" spans="1:9" hidden="1" x14ac:dyDescent="0.25">
      <c r="A88" s="8">
        <v>63</v>
      </c>
      <c r="B88" s="8" t="s">
        <v>27</v>
      </c>
      <c r="C88" s="8" t="s">
        <v>140</v>
      </c>
      <c r="D88" s="8" t="s">
        <v>68</v>
      </c>
      <c r="E88" s="9" t="s">
        <v>68</v>
      </c>
      <c r="F88" s="8" t="s">
        <v>141</v>
      </c>
      <c r="G88" s="8" t="s">
        <v>10</v>
      </c>
      <c r="H88" s="8" t="s">
        <v>20</v>
      </c>
      <c r="I88" s="1">
        <v>38</v>
      </c>
    </row>
    <row r="89" spans="1:9" hidden="1" x14ac:dyDescent="0.25">
      <c r="A89" s="8">
        <v>64</v>
      </c>
      <c r="B89" s="8" t="s">
        <v>27</v>
      </c>
      <c r="C89" s="8" t="s">
        <v>142</v>
      </c>
      <c r="D89" s="8" t="s">
        <v>68</v>
      </c>
      <c r="E89" s="9" t="s">
        <v>68</v>
      </c>
      <c r="F89" s="8" t="s">
        <v>143</v>
      </c>
      <c r="G89" s="8" t="s">
        <v>10</v>
      </c>
      <c r="H89" s="8" t="s">
        <v>20</v>
      </c>
      <c r="I89" s="1">
        <v>39</v>
      </c>
    </row>
    <row r="90" spans="1:9" hidden="1" x14ac:dyDescent="0.25">
      <c r="A90" s="8">
        <v>65</v>
      </c>
      <c r="B90" s="8" t="s">
        <v>27</v>
      </c>
      <c r="C90" s="8" t="s">
        <v>144</v>
      </c>
      <c r="D90" s="8" t="s">
        <v>68</v>
      </c>
      <c r="E90" s="9" t="s">
        <v>68</v>
      </c>
      <c r="F90" s="8" t="s">
        <v>145</v>
      </c>
      <c r="G90" s="8" t="s">
        <v>10</v>
      </c>
      <c r="H90" s="8" t="s">
        <v>20</v>
      </c>
      <c r="I90" s="1">
        <v>40</v>
      </c>
    </row>
    <row r="91" spans="1:9" hidden="1" x14ac:dyDescent="0.25">
      <c r="A91" s="8">
        <v>66</v>
      </c>
      <c r="B91" s="8" t="s">
        <v>27</v>
      </c>
      <c r="C91" s="8" t="s">
        <v>146</v>
      </c>
      <c r="D91" s="8" t="s">
        <v>68</v>
      </c>
      <c r="E91" s="9" t="s">
        <v>68</v>
      </c>
      <c r="F91" s="8" t="s">
        <v>147</v>
      </c>
      <c r="G91" s="8" t="s">
        <v>10</v>
      </c>
      <c r="H91" s="8" t="s">
        <v>20</v>
      </c>
      <c r="I91" s="1">
        <v>41</v>
      </c>
    </row>
    <row r="92" spans="1:9" hidden="1" x14ac:dyDescent="0.25">
      <c r="A92" s="8">
        <v>67</v>
      </c>
      <c r="B92" s="8" t="s">
        <v>27</v>
      </c>
      <c r="C92" s="8" t="s">
        <v>148</v>
      </c>
      <c r="D92" s="8" t="s">
        <v>68</v>
      </c>
      <c r="E92" s="9" t="s">
        <v>68</v>
      </c>
      <c r="F92" s="8" t="s">
        <v>149</v>
      </c>
      <c r="G92" s="8" t="s">
        <v>10</v>
      </c>
      <c r="H92" s="8" t="s">
        <v>20</v>
      </c>
      <c r="I92" s="1">
        <v>42</v>
      </c>
    </row>
    <row r="93" spans="1:9" hidden="1" x14ac:dyDescent="0.25">
      <c r="A93" s="8">
        <v>68</v>
      </c>
      <c r="B93" s="8" t="s">
        <v>27</v>
      </c>
      <c r="C93" s="8" t="s">
        <v>150</v>
      </c>
      <c r="D93" s="8" t="s">
        <v>68</v>
      </c>
      <c r="E93" s="9" t="s">
        <v>68</v>
      </c>
      <c r="F93" s="8" t="s">
        <v>151</v>
      </c>
      <c r="G93" s="8" t="s">
        <v>10</v>
      </c>
      <c r="H93" s="8" t="s">
        <v>20</v>
      </c>
      <c r="I93" s="1">
        <v>43</v>
      </c>
    </row>
    <row r="94" spans="1:9" hidden="1" x14ac:dyDescent="0.25">
      <c r="A94" s="8">
        <v>69</v>
      </c>
      <c r="B94" s="8" t="s">
        <v>27</v>
      </c>
      <c r="C94" s="8" t="s">
        <v>152</v>
      </c>
      <c r="D94" s="8" t="s">
        <v>68</v>
      </c>
      <c r="E94" s="9" t="s">
        <v>68</v>
      </c>
      <c r="F94" s="8" t="s">
        <v>153</v>
      </c>
      <c r="G94" s="8" t="s">
        <v>10</v>
      </c>
      <c r="H94" s="8" t="s">
        <v>20</v>
      </c>
      <c r="I94" s="1">
        <v>44</v>
      </c>
    </row>
    <row r="95" spans="1:9" hidden="1" x14ac:dyDescent="0.25">
      <c r="A95" s="8">
        <v>70</v>
      </c>
      <c r="B95" s="8" t="s">
        <v>27</v>
      </c>
      <c r="C95" s="8" t="s">
        <v>154</v>
      </c>
      <c r="D95" s="8" t="s">
        <v>68</v>
      </c>
      <c r="E95" s="9" t="s">
        <v>68</v>
      </c>
      <c r="F95" s="8" t="s">
        <v>155</v>
      </c>
      <c r="G95" s="8" t="s">
        <v>10</v>
      </c>
      <c r="H95" s="8" t="s">
        <v>20</v>
      </c>
      <c r="I95" s="1">
        <v>45</v>
      </c>
    </row>
    <row r="96" spans="1:9" hidden="1" x14ac:dyDescent="0.25">
      <c r="A96" s="8">
        <v>71</v>
      </c>
      <c r="B96" s="8" t="s">
        <v>27</v>
      </c>
      <c r="C96" s="8" t="s">
        <v>156</v>
      </c>
      <c r="D96" s="8" t="s">
        <v>68</v>
      </c>
      <c r="E96" s="9" t="s">
        <v>68</v>
      </c>
      <c r="F96" s="8" t="s">
        <v>157</v>
      </c>
      <c r="G96" s="8" t="s">
        <v>10</v>
      </c>
      <c r="H96" s="8" t="s">
        <v>20</v>
      </c>
      <c r="I96" s="1">
        <v>46</v>
      </c>
    </row>
    <row r="97" spans="1:9" hidden="1" x14ac:dyDescent="0.25">
      <c r="A97" s="8">
        <v>72</v>
      </c>
      <c r="B97" s="8" t="s">
        <v>27</v>
      </c>
      <c r="C97" s="8" t="s">
        <v>158</v>
      </c>
      <c r="D97" s="8" t="s">
        <v>68</v>
      </c>
      <c r="E97" s="9" t="s">
        <v>68</v>
      </c>
      <c r="F97" s="8" t="s">
        <v>159</v>
      </c>
      <c r="G97" s="8" t="s">
        <v>10</v>
      </c>
      <c r="H97" s="8" t="s">
        <v>20</v>
      </c>
      <c r="I97" s="1">
        <v>47</v>
      </c>
    </row>
    <row r="98" spans="1:9" hidden="1" x14ac:dyDescent="0.25">
      <c r="A98" s="8">
        <v>73</v>
      </c>
      <c r="B98" s="8" t="s">
        <v>27</v>
      </c>
      <c r="C98" s="8" t="s">
        <v>160</v>
      </c>
      <c r="D98" s="8" t="s">
        <v>68</v>
      </c>
      <c r="E98" s="9" t="s">
        <v>68</v>
      </c>
      <c r="F98" s="8" t="s">
        <v>161</v>
      </c>
      <c r="G98" s="8" t="s">
        <v>10</v>
      </c>
      <c r="H98" s="8" t="s">
        <v>20</v>
      </c>
      <c r="I98" s="1">
        <v>48</v>
      </c>
    </row>
    <row r="99" spans="1:9" hidden="1" x14ac:dyDescent="0.25">
      <c r="A99" s="8">
        <v>74</v>
      </c>
      <c r="B99" s="8" t="s">
        <v>27</v>
      </c>
      <c r="C99" s="8" t="s">
        <v>162</v>
      </c>
      <c r="D99" s="8" t="s">
        <v>68</v>
      </c>
      <c r="E99" s="9" t="s">
        <v>68</v>
      </c>
      <c r="F99" s="8" t="s">
        <v>163</v>
      </c>
      <c r="G99" s="8" t="s">
        <v>10</v>
      </c>
      <c r="H99" s="8" t="s">
        <v>20</v>
      </c>
      <c r="I99" s="1">
        <v>49</v>
      </c>
    </row>
    <row r="100" spans="1:9" hidden="1" x14ac:dyDescent="0.25">
      <c r="A100" s="8">
        <v>75</v>
      </c>
      <c r="B100" s="8" t="s">
        <v>27</v>
      </c>
      <c r="C100" s="8" t="s">
        <v>164</v>
      </c>
      <c r="D100" s="8" t="s">
        <v>68</v>
      </c>
      <c r="E100" s="9" t="s">
        <v>68</v>
      </c>
      <c r="F100" s="8" t="s">
        <v>165</v>
      </c>
      <c r="G100" s="8" t="s">
        <v>10</v>
      </c>
      <c r="H100" s="8" t="s">
        <v>20</v>
      </c>
      <c r="I100" s="1">
        <v>50</v>
      </c>
    </row>
    <row r="101" spans="1:9" hidden="1" x14ac:dyDescent="0.25">
      <c r="A101" s="8">
        <v>76</v>
      </c>
      <c r="B101" s="8" t="s">
        <v>27</v>
      </c>
      <c r="C101" s="8" t="s">
        <v>166</v>
      </c>
      <c r="D101" s="8" t="s">
        <v>68</v>
      </c>
      <c r="E101" s="9" t="s">
        <v>68</v>
      </c>
      <c r="F101" s="8" t="s">
        <v>167</v>
      </c>
      <c r="G101" s="8" t="s">
        <v>10</v>
      </c>
      <c r="H101" s="8" t="s">
        <v>20</v>
      </c>
      <c r="I101" s="1">
        <v>51</v>
      </c>
    </row>
    <row r="102" spans="1:9" hidden="1" x14ac:dyDescent="0.25">
      <c r="A102" s="8">
        <v>77</v>
      </c>
      <c r="B102" s="8" t="s">
        <v>27</v>
      </c>
      <c r="C102" s="8" t="s">
        <v>168</v>
      </c>
      <c r="D102" s="8" t="s">
        <v>68</v>
      </c>
      <c r="E102" s="9" t="s">
        <v>68</v>
      </c>
      <c r="F102" s="8" t="s">
        <v>169</v>
      </c>
      <c r="G102" s="8" t="s">
        <v>10</v>
      </c>
      <c r="H102" s="8" t="s">
        <v>20</v>
      </c>
      <c r="I102" s="1">
        <v>52</v>
      </c>
    </row>
    <row r="103" spans="1:9" hidden="1" x14ac:dyDescent="0.25">
      <c r="A103" s="8">
        <v>78</v>
      </c>
      <c r="B103" s="8" t="s">
        <v>27</v>
      </c>
      <c r="C103" s="8" t="s">
        <v>170</v>
      </c>
      <c r="D103" s="8" t="s">
        <v>68</v>
      </c>
      <c r="E103" s="9" t="s">
        <v>68</v>
      </c>
      <c r="F103" s="8" t="s">
        <v>171</v>
      </c>
      <c r="G103" s="8" t="s">
        <v>10</v>
      </c>
      <c r="H103" s="8" t="s">
        <v>20</v>
      </c>
      <c r="I103" s="1">
        <v>53</v>
      </c>
    </row>
    <row r="104" spans="1:9" hidden="1" x14ac:dyDescent="0.25">
      <c r="A104" s="8">
        <v>79</v>
      </c>
      <c r="B104" s="8" t="s">
        <v>27</v>
      </c>
      <c r="C104" s="8" t="s">
        <v>15</v>
      </c>
      <c r="D104" s="8" t="s">
        <v>68</v>
      </c>
      <c r="E104" s="9" t="s">
        <v>68</v>
      </c>
      <c r="F104" s="8" t="s">
        <v>172</v>
      </c>
      <c r="G104" s="8" t="s">
        <v>10</v>
      </c>
      <c r="H104" s="8" t="s">
        <v>20</v>
      </c>
      <c r="I104" s="1">
        <v>54</v>
      </c>
    </row>
    <row r="105" spans="1:9" hidden="1" x14ac:dyDescent="0.25">
      <c r="A105" s="8">
        <v>80</v>
      </c>
      <c r="B105" s="8" t="s">
        <v>27</v>
      </c>
      <c r="C105" s="8" t="s">
        <v>173</v>
      </c>
      <c r="D105" s="8" t="s">
        <v>68</v>
      </c>
      <c r="E105" s="9" t="s">
        <v>68</v>
      </c>
      <c r="F105" s="8" t="s">
        <v>174</v>
      </c>
      <c r="G105" s="8" t="s">
        <v>10</v>
      </c>
      <c r="H105" s="8" t="s">
        <v>20</v>
      </c>
      <c r="I105" s="1">
        <v>55</v>
      </c>
    </row>
    <row r="106" spans="1:9" hidden="1" x14ac:dyDescent="0.25">
      <c r="A106" s="8">
        <v>81</v>
      </c>
      <c r="B106" s="8" t="s">
        <v>27</v>
      </c>
      <c r="C106" s="8" t="s">
        <v>175</v>
      </c>
      <c r="D106" s="8" t="s">
        <v>68</v>
      </c>
      <c r="E106" s="9" t="s">
        <v>68</v>
      </c>
      <c r="F106" s="8" t="s">
        <v>176</v>
      </c>
      <c r="G106" s="8" t="s">
        <v>13</v>
      </c>
      <c r="H106" s="8" t="s">
        <v>36</v>
      </c>
      <c r="I106" s="1">
        <v>56</v>
      </c>
    </row>
    <row r="107" spans="1:9" hidden="1" x14ac:dyDescent="0.25">
      <c r="A107" s="8">
        <v>82</v>
      </c>
      <c r="B107" s="8" t="s">
        <v>27</v>
      </c>
      <c r="C107" s="8" t="s">
        <v>177</v>
      </c>
      <c r="D107" s="8" t="s">
        <v>68</v>
      </c>
      <c r="E107" s="9" t="s">
        <v>68</v>
      </c>
      <c r="F107" s="8" t="s">
        <v>178</v>
      </c>
      <c r="G107" s="8" t="s">
        <v>10</v>
      </c>
      <c r="H107" s="8" t="s">
        <v>20</v>
      </c>
      <c r="I107" s="1">
        <v>57</v>
      </c>
    </row>
    <row r="108" spans="1:9" hidden="1" x14ac:dyDescent="0.25">
      <c r="A108" s="8">
        <v>83</v>
      </c>
      <c r="B108" s="8" t="s">
        <v>27</v>
      </c>
      <c r="C108" s="8" t="s">
        <v>179</v>
      </c>
      <c r="D108" s="8" t="s">
        <v>68</v>
      </c>
      <c r="E108" s="9" t="s">
        <v>68</v>
      </c>
      <c r="F108" s="8" t="s">
        <v>180</v>
      </c>
      <c r="G108" s="8" t="s">
        <v>10</v>
      </c>
      <c r="H108" s="8" t="s">
        <v>20</v>
      </c>
      <c r="I108" s="1">
        <v>58</v>
      </c>
    </row>
    <row r="109" spans="1:9" hidden="1" x14ac:dyDescent="0.25">
      <c r="A109" s="8">
        <v>84</v>
      </c>
      <c r="B109" s="8" t="s">
        <v>30</v>
      </c>
      <c r="C109" s="8" t="s">
        <v>181</v>
      </c>
      <c r="D109" s="8" t="s">
        <v>68</v>
      </c>
      <c r="E109" s="9" t="s">
        <v>68</v>
      </c>
      <c r="F109" s="8" t="s">
        <v>127</v>
      </c>
      <c r="G109" s="8" t="s">
        <v>10</v>
      </c>
      <c r="H109" s="8" t="s">
        <v>20</v>
      </c>
      <c r="I109" s="1">
        <v>59</v>
      </c>
    </row>
    <row r="110" spans="1:9" hidden="1" x14ac:dyDescent="0.25">
      <c r="A110" s="8">
        <v>85</v>
      </c>
      <c r="B110" s="8" t="s">
        <v>8</v>
      </c>
      <c r="C110" s="8" t="s">
        <v>48</v>
      </c>
      <c r="D110" s="8" t="s">
        <v>68</v>
      </c>
      <c r="E110" s="9" t="s">
        <v>182</v>
      </c>
      <c r="F110" s="8" t="s">
        <v>183</v>
      </c>
      <c r="G110" s="8" t="s">
        <v>10</v>
      </c>
      <c r="H110" s="8" t="s">
        <v>20</v>
      </c>
      <c r="I110" s="1">
        <v>60</v>
      </c>
    </row>
    <row r="111" spans="1:9" hidden="1" x14ac:dyDescent="0.25">
      <c r="A111" s="8">
        <v>86</v>
      </c>
      <c r="B111" s="8" t="s">
        <v>184</v>
      </c>
      <c r="C111" s="8" t="s">
        <v>185</v>
      </c>
      <c r="D111" s="8" t="s">
        <v>68</v>
      </c>
      <c r="E111" s="9" t="s">
        <v>182</v>
      </c>
      <c r="F111" s="8" t="s">
        <v>186</v>
      </c>
      <c r="G111" s="8" t="s">
        <v>10</v>
      </c>
      <c r="H111" s="8" t="s">
        <v>20</v>
      </c>
      <c r="I111" s="1">
        <v>61</v>
      </c>
    </row>
    <row r="112" spans="1:9" hidden="1" x14ac:dyDescent="0.25">
      <c r="A112" s="8">
        <v>87</v>
      </c>
      <c r="B112" s="8" t="s">
        <v>8</v>
      </c>
      <c r="C112" s="8" t="s">
        <v>187</v>
      </c>
      <c r="D112" s="8" t="s">
        <v>68</v>
      </c>
      <c r="E112" s="9" t="s">
        <v>188</v>
      </c>
      <c r="F112" s="8" t="s">
        <v>189</v>
      </c>
      <c r="G112" s="8" t="s">
        <v>10</v>
      </c>
      <c r="H112" s="8" t="s">
        <v>20</v>
      </c>
      <c r="I112" s="1">
        <v>62</v>
      </c>
    </row>
    <row r="113" spans="1:9" hidden="1" x14ac:dyDescent="0.25">
      <c r="A113" s="8">
        <v>88</v>
      </c>
      <c r="B113" s="8" t="s">
        <v>8</v>
      </c>
      <c r="C113" s="8" t="s">
        <v>190</v>
      </c>
      <c r="D113" s="8" t="s">
        <v>68</v>
      </c>
      <c r="E113" s="9" t="s">
        <v>188</v>
      </c>
      <c r="F113" s="8" t="s">
        <v>191</v>
      </c>
      <c r="G113" s="8" t="s">
        <v>10</v>
      </c>
      <c r="H113" s="8" t="s">
        <v>20</v>
      </c>
      <c r="I113" s="1">
        <v>63</v>
      </c>
    </row>
    <row r="114" spans="1:9" hidden="1" x14ac:dyDescent="0.25">
      <c r="A114" s="8">
        <v>89</v>
      </c>
      <c r="B114" s="8" t="s">
        <v>8</v>
      </c>
      <c r="C114" s="8" t="s">
        <v>192</v>
      </c>
      <c r="D114" s="8" t="s">
        <v>68</v>
      </c>
      <c r="E114" s="9" t="s">
        <v>188</v>
      </c>
      <c r="F114" s="8" t="s">
        <v>193</v>
      </c>
      <c r="G114" s="8" t="s">
        <v>10</v>
      </c>
      <c r="H114" s="8" t="s">
        <v>20</v>
      </c>
      <c r="I114" s="1">
        <v>64</v>
      </c>
    </row>
    <row r="115" spans="1:9" hidden="1" x14ac:dyDescent="0.25">
      <c r="A115" s="8">
        <v>90</v>
      </c>
      <c r="B115" s="8" t="s">
        <v>8</v>
      </c>
      <c r="C115" s="8" t="s">
        <v>194</v>
      </c>
      <c r="D115" s="8" t="s">
        <v>68</v>
      </c>
      <c r="E115" s="9" t="s">
        <v>188</v>
      </c>
      <c r="F115" s="8" t="s">
        <v>195</v>
      </c>
      <c r="G115" s="8" t="s">
        <v>10</v>
      </c>
      <c r="H115" s="8" t="s">
        <v>20</v>
      </c>
      <c r="I115" s="1">
        <v>65</v>
      </c>
    </row>
    <row r="116" spans="1:9" hidden="1" x14ac:dyDescent="0.25">
      <c r="A116" s="8">
        <v>91</v>
      </c>
      <c r="B116" s="8" t="s">
        <v>8</v>
      </c>
      <c r="C116" s="8" t="s">
        <v>196</v>
      </c>
      <c r="D116" s="8" t="s">
        <v>68</v>
      </c>
      <c r="E116" s="9" t="s">
        <v>188</v>
      </c>
      <c r="F116" s="8" t="s">
        <v>197</v>
      </c>
      <c r="G116" s="8" t="s">
        <v>10</v>
      </c>
      <c r="H116" s="8" t="s">
        <v>20</v>
      </c>
      <c r="I116" s="1">
        <v>66</v>
      </c>
    </row>
    <row r="117" spans="1:9" hidden="1" x14ac:dyDescent="0.25">
      <c r="A117" s="8">
        <v>92</v>
      </c>
      <c r="B117" s="8" t="s">
        <v>8</v>
      </c>
      <c r="C117" s="8" t="s">
        <v>198</v>
      </c>
      <c r="D117" s="8" t="s">
        <v>68</v>
      </c>
      <c r="E117" s="9" t="s">
        <v>188</v>
      </c>
      <c r="F117" s="8" t="s">
        <v>199</v>
      </c>
      <c r="G117" s="8" t="s">
        <v>10</v>
      </c>
      <c r="H117" s="8" t="s">
        <v>20</v>
      </c>
      <c r="I117" s="1">
        <v>67</v>
      </c>
    </row>
    <row r="118" spans="1:9" hidden="1" x14ac:dyDescent="0.25">
      <c r="A118" s="8">
        <v>93</v>
      </c>
      <c r="B118" s="8" t="s">
        <v>8</v>
      </c>
      <c r="C118" s="8" t="s">
        <v>200</v>
      </c>
      <c r="D118" s="8" t="s">
        <v>68</v>
      </c>
      <c r="E118" s="9" t="s">
        <v>188</v>
      </c>
      <c r="F118" s="8" t="s">
        <v>201</v>
      </c>
      <c r="G118" s="8" t="s">
        <v>10</v>
      </c>
      <c r="H118" s="8" t="s">
        <v>20</v>
      </c>
      <c r="I118" s="1">
        <v>68</v>
      </c>
    </row>
    <row r="119" spans="1:9" hidden="1" x14ac:dyDescent="0.25">
      <c r="A119" s="8">
        <v>94</v>
      </c>
      <c r="B119" s="8" t="s">
        <v>8</v>
      </c>
      <c r="C119" s="8" t="s">
        <v>202</v>
      </c>
      <c r="D119" s="8" t="s">
        <v>68</v>
      </c>
      <c r="E119" s="9" t="s">
        <v>188</v>
      </c>
      <c r="F119" s="8" t="s">
        <v>203</v>
      </c>
      <c r="G119" s="8" t="s">
        <v>10</v>
      </c>
      <c r="H119" s="8" t="s">
        <v>20</v>
      </c>
      <c r="I119" s="1">
        <v>69</v>
      </c>
    </row>
    <row r="120" spans="1:9" hidden="1" x14ac:dyDescent="0.25">
      <c r="A120" s="8">
        <v>95</v>
      </c>
      <c r="B120" s="8" t="s">
        <v>8</v>
      </c>
      <c r="C120" s="8" t="s">
        <v>204</v>
      </c>
      <c r="D120" s="8" t="s">
        <v>68</v>
      </c>
      <c r="E120" s="9" t="s">
        <v>188</v>
      </c>
      <c r="F120" s="8" t="s">
        <v>205</v>
      </c>
      <c r="G120" s="8" t="s">
        <v>10</v>
      </c>
      <c r="H120" s="8" t="s">
        <v>20</v>
      </c>
      <c r="I120" s="1">
        <v>70</v>
      </c>
    </row>
    <row r="121" spans="1:9" hidden="1" x14ac:dyDescent="0.25">
      <c r="A121" s="8">
        <v>96</v>
      </c>
      <c r="B121" s="8" t="s">
        <v>17</v>
      </c>
      <c r="C121" s="8" t="s">
        <v>206</v>
      </c>
      <c r="D121" s="8" t="s">
        <v>68</v>
      </c>
      <c r="E121" s="9" t="s">
        <v>188</v>
      </c>
      <c r="F121" s="8" t="s">
        <v>207</v>
      </c>
      <c r="G121" s="8" t="s">
        <v>10</v>
      </c>
      <c r="H121" s="8" t="s">
        <v>20</v>
      </c>
      <c r="I121" s="1">
        <v>71</v>
      </c>
    </row>
    <row r="122" spans="1:9" hidden="1" x14ac:dyDescent="0.25">
      <c r="A122" s="8">
        <v>97</v>
      </c>
      <c r="B122" s="8" t="s">
        <v>17</v>
      </c>
      <c r="C122" s="8" t="s">
        <v>208</v>
      </c>
      <c r="D122" s="8" t="s">
        <v>68</v>
      </c>
      <c r="E122" s="9" t="s">
        <v>188</v>
      </c>
      <c r="F122" s="8" t="s">
        <v>209</v>
      </c>
      <c r="G122" s="8" t="s">
        <v>10</v>
      </c>
      <c r="H122" s="8" t="s">
        <v>20</v>
      </c>
      <c r="I122" s="1">
        <v>72</v>
      </c>
    </row>
    <row r="123" spans="1:9" hidden="1" x14ac:dyDescent="0.25">
      <c r="A123" s="8">
        <v>98</v>
      </c>
      <c r="B123" s="8" t="s">
        <v>17</v>
      </c>
      <c r="C123" s="8" t="s">
        <v>210</v>
      </c>
      <c r="D123" s="8" t="s">
        <v>68</v>
      </c>
      <c r="E123" s="9" t="s">
        <v>188</v>
      </c>
      <c r="F123" s="8" t="s">
        <v>209</v>
      </c>
      <c r="G123" s="8" t="s">
        <v>10</v>
      </c>
      <c r="H123" s="8" t="s">
        <v>20</v>
      </c>
      <c r="I123" s="1">
        <v>73</v>
      </c>
    </row>
    <row r="124" spans="1:9" hidden="1" x14ac:dyDescent="0.25">
      <c r="A124" s="8">
        <v>99</v>
      </c>
      <c r="B124" s="8" t="s">
        <v>17</v>
      </c>
      <c r="C124" s="8" t="s">
        <v>211</v>
      </c>
      <c r="D124" s="8" t="s">
        <v>68</v>
      </c>
      <c r="E124" s="9" t="s">
        <v>188</v>
      </c>
      <c r="F124" s="8" t="s">
        <v>199</v>
      </c>
      <c r="G124" s="8" t="s">
        <v>10</v>
      </c>
      <c r="H124" s="8" t="s">
        <v>20</v>
      </c>
      <c r="I124" s="1">
        <v>74</v>
      </c>
    </row>
    <row r="125" spans="1:9" hidden="1" x14ac:dyDescent="0.25">
      <c r="A125" s="8">
        <v>100</v>
      </c>
      <c r="B125" s="8" t="s">
        <v>17</v>
      </c>
      <c r="C125" s="8" t="s">
        <v>212</v>
      </c>
      <c r="D125" s="8" t="s">
        <v>68</v>
      </c>
      <c r="E125" s="9" t="s">
        <v>188</v>
      </c>
      <c r="F125" s="8" t="s">
        <v>213</v>
      </c>
      <c r="G125" s="8" t="s">
        <v>10</v>
      </c>
      <c r="H125" s="8" t="s">
        <v>20</v>
      </c>
      <c r="I125" s="1">
        <v>75</v>
      </c>
    </row>
    <row r="126" spans="1:9" hidden="1" x14ac:dyDescent="0.25">
      <c r="A126" s="8">
        <v>101</v>
      </c>
      <c r="B126" s="8" t="s">
        <v>17</v>
      </c>
      <c r="C126" s="8" t="s">
        <v>214</v>
      </c>
      <c r="D126" s="8" t="s">
        <v>68</v>
      </c>
      <c r="E126" s="9" t="s">
        <v>188</v>
      </c>
      <c r="F126" s="8" t="s">
        <v>215</v>
      </c>
      <c r="G126" s="8" t="s">
        <v>10</v>
      </c>
      <c r="H126" s="8" t="s">
        <v>20</v>
      </c>
      <c r="I126" s="1">
        <v>76</v>
      </c>
    </row>
    <row r="127" spans="1:9" hidden="1" x14ac:dyDescent="0.25">
      <c r="A127" s="8">
        <v>102</v>
      </c>
      <c r="B127" s="8" t="s">
        <v>17</v>
      </c>
      <c r="C127" s="8" t="s">
        <v>216</v>
      </c>
      <c r="D127" s="8" t="s">
        <v>68</v>
      </c>
      <c r="E127" s="9" t="s">
        <v>188</v>
      </c>
      <c r="F127" s="8" t="s">
        <v>217</v>
      </c>
      <c r="G127" s="8" t="s">
        <v>10</v>
      </c>
      <c r="H127" s="8" t="s">
        <v>20</v>
      </c>
      <c r="I127" s="1">
        <v>77</v>
      </c>
    </row>
    <row r="128" spans="1:9" hidden="1" x14ac:dyDescent="0.25">
      <c r="A128" s="8">
        <v>103</v>
      </c>
      <c r="B128" s="8" t="s">
        <v>17</v>
      </c>
      <c r="C128" s="8" t="s">
        <v>218</v>
      </c>
      <c r="D128" s="8" t="s">
        <v>68</v>
      </c>
      <c r="E128" s="9" t="s">
        <v>188</v>
      </c>
      <c r="F128" s="8" t="s">
        <v>219</v>
      </c>
      <c r="G128" s="8" t="s">
        <v>10</v>
      </c>
      <c r="H128" s="8" t="s">
        <v>20</v>
      </c>
      <c r="I128" s="1">
        <v>78</v>
      </c>
    </row>
    <row r="129" spans="1:9" hidden="1" x14ac:dyDescent="0.25">
      <c r="A129" s="8">
        <v>104</v>
      </c>
      <c r="B129" s="8" t="s">
        <v>17</v>
      </c>
      <c r="C129" s="8" t="s">
        <v>220</v>
      </c>
      <c r="D129" s="8" t="s">
        <v>68</v>
      </c>
      <c r="E129" s="9" t="s">
        <v>188</v>
      </c>
      <c r="F129" s="8" t="s">
        <v>221</v>
      </c>
      <c r="G129" s="8" t="s">
        <v>10</v>
      </c>
      <c r="H129" s="8" t="s">
        <v>20</v>
      </c>
      <c r="I129" s="1">
        <v>79</v>
      </c>
    </row>
    <row r="130" spans="1:9" hidden="1" x14ac:dyDescent="0.25">
      <c r="A130" s="8">
        <v>105</v>
      </c>
      <c r="B130" s="8" t="s">
        <v>17</v>
      </c>
      <c r="C130" s="8" t="s">
        <v>222</v>
      </c>
      <c r="D130" s="8" t="s">
        <v>68</v>
      </c>
      <c r="E130" s="9" t="s">
        <v>188</v>
      </c>
      <c r="F130" s="8" t="s">
        <v>223</v>
      </c>
      <c r="G130" s="8" t="s">
        <v>10</v>
      </c>
      <c r="H130" s="8" t="s">
        <v>20</v>
      </c>
      <c r="I130" s="1">
        <v>80</v>
      </c>
    </row>
    <row r="131" spans="1:9" hidden="1" x14ac:dyDescent="0.25">
      <c r="A131" s="8">
        <v>106</v>
      </c>
      <c r="B131" s="8" t="s">
        <v>17</v>
      </c>
      <c r="C131" s="8" t="s">
        <v>224</v>
      </c>
      <c r="D131" s="8" t="s">
        <v>68</v>
      </c>
      <c r="E131" s="9" t="s">
        <v>188</v>
      </c>
      <c r="F131" s="8" t="s">
        <v>225</v>
      </c>
      <c r="G131" s="8" t="s">
        <v>10</v>
      </c>
      <c r="H131" s="8" t="s">
        <v>20</v>
      </c>
      <c r="I131" s="1">
        <v>81</v>
      </c>
    </row>
    <row r="132" spans="1:9" hidden="1" x14ac:dyDescent="0.25">
      <c r="A132" s="8">
        <v>107</v>
      </c>
      <c r="B132" s="8" t="s">
        <v>226</v>
      </c>
      <c r="C132" s="8" t="s">
        <v>227</v>
      </c>
      <c r="D132" s="8" t="s">
        <v>68</v>
      </c>
      <c r="E132" s="9" t="s">
        <v>188</v>
      </c>
      <c r="F132" s="8" t="s">
        <v>228</v>
      </c>
      <c r="G132" s="8" t="s">
        <v>10</v>
      </c>
      <c r="H132" s="8" t="s">
        <v>20</v>
      </c>
      <c r="I132" s="1">
        <v>82</v>
      </c>
    </row>
    <row r="133" spans="1:9" hidden="1" x14ac:dyDescent="0.25">
      <c r="A133" s="8">
        <v>108</v>
      </c>
      <c r="B133" s="8" t="s">
        <v>30</v>
      </c>
      <c r="C133" s="8" t="s">
        <v>229</v>
      </c>
      <c r="D133" s="8" t="s">
        <v>68</v>
      </c>
      <c r="E133" s="9" t="s">
        <v>188</v>
      </c>
      <c r="F133" s="8" t="s">
        <v>230</v>
      </c>
      <c r="G133" s="8" t="s">
        <v>10</v>
      </c>
      <c r="H133" s="8" t="s">
        <v>20</v>
      </c>
      <c r="I133" s="1">
        <v>83</v>
      </c>
    </row>
    <row r="134" spans="1:9" hidden="1" x14ac:dyDescent="0.25">
      <c r="A134" s="8">
        <v>109</v>
      </c>
      <c r="B134" s="8" t="s">
        <v>30</v>
      </c>
      <c r="C134" s="8" t="s">
        <v>231</v>
      </c>
      <c r="D134" s="8" t="s">
        <v>68</v>
      </c>
      <c r="E134" s="9" t="s">
        <v>188</v>
      </c>
      <c r="F134" s="8" t="s">
        <v>232</v>
      </c>
      <c r="G134" s="8" t="s">
        <v>10</v>
      </c>
      <c r="H134" s="8" t="s">
        <v>20</v>
      </c>
      <c r="I134" s="1">
        <v>84</v>
      </c>
    </row>
    <row r="135" spans="1:9" hidden="1" x14ac:dyDescent="0.25">
      <c r="A135" s="8">
        <v>110</v>
      </c>
      <c r="B135" s="8" t="s">
        <v>30</v>
      </c>
      <c r="C135" s="8" t="s">
        <v>233</v>
      </c>
      <c r="D135" s="8" t="s">
        <v>68</v>
      </c>
      <c r="E135" s="9" t="s">
        <v>188</v>
      </c>
      <c r="F135" s="8" t="s">
        <v>193</v>
      </c>
      <c r="G135" s="8" t="s">
        <v>10</v>
      </c>
      <c r="H135" s="8" t="s">
        <v>20</v>
      </c>
      <c r="I135" s="1">
        <v>85</v>
      </c>
    </row>
    <row r="136" spans="1:9" hidden="1" x14ac:dyDescent="0.25">
      <c r="A136" s="8">
        <v>111</v>
      </c>
      <c r="B136" s="8" t="s">
        <v>30</v>
      </c>
      <c r="C136" s="8" t="s">
        <v>48</v>
      </c>
      <c r="D136" s="8" t="s">
        <v>68</v>
      </c>
      <c r="E136" s="9" t="s">
        <v>188</v>
      </c>
      <c r="F136" s="8" t="s">
        <v>186</v>
      </c>
      <c r="G136" s="8" t="s">
        <v>10</v>
      </c>
      <c r="H136" s="8" t="s">
        <v>20</v>
      </c>
      <c r="I136" s="1">
        <v>86</v>
      </c>
    </row>
    <row r="137" spans="1:9" hidden="1" x14ac:dyDescent="0.25">
      <c r="A137" s="8">
        <v>112</v>
      </c>
      <c r="B137" s="8" t="s">
        <v>30</v>
      </c>
      <c r="C137" s="8" t="s">
        <v>234</v>
      </c>
      <c r="D137" s="8" t="s">
        <v>68</v>
      </c>
      <c r="E137" s="9" t="s">
        <v>235</v>
      </c>
      <c r="F137" s="8" t="s">
        <v>236</v>
      </c>
      <c r="G137" s="8" t="s">
        <v>10</v>
      </c>
      <c r="H137" s="8" t="s">
        <v>20</v>
      </c>
      <c r="I137" s="1">
        <v>87</v>
      </c>
    </row>
    <row r="138" spans="1:9" hidden="1" x14ac:dyDescent="0.25">
      <c r="A138" s="8">
        <v>113</v>
      </c>
      <c r="B138" s="8" t="s">
        <v>30</v>
      </c>
      <c r="C138" s="8" t="s">
        <v>237</v>
      </c>
      <c r="D138" s="8" t="s">
        <v>68</v>
      </c>
      <c r="E138" s="9" t="s">
        <v>238</v>
      </c>
      <c r="F138" s="8" t="s">
        <v>239</v>
      </c>
      <c r="G138" s="8" t="s">
        <v>10</v>
      </c>
      <c r="H138" s="8" t="s">
        <v>20</v>
      </c>
      <c r="I138" s="1">
        <v>88</v>
      </c>
    </row>
    <row r="139" spans="1:9" hidden="1" x14ac:dyDescent="0.25">
      <c r="A139" s="8">
        <v>114</v>
      </c>
      <c r="B139" s="8" t="s">
        <v>30</v>
      </c>
      <c r="C139" s="8" t="s">
        <v>100</v>
      </c>
      <c r="D139" s="8" t="s">
        <v>68</v>
      </c>
      <c r="E139" s="9" t="s">
        <v>100</v>
      </c>
      <c r="F139" s="8" t="s">
        <v>101</v>
      </c>
      <c r="G139" s="8" t="s">
        <v>10</v>
      </c>
      <c r="H139" s="8" t="s">
        <v>20</v>
      </c>
      <c r="I139" s="1">
        <v>89</v>
      </c>
    </row>
    <row r="140" spans="1:9" hidden="1" x14ac:dyDescent="0.25">
      <c r="A140" s="8">
        <v>115</v>
      </c>
      <c r="B140" s="8" t="s">
        <v>30</v>
      </c>
      <c r="C140" s="8" t="s">
        <v>240</v>
      </c>
      <c r="D140" s="8" t="s">
        <v>68</v>
      </c>
      <c r="E140" s="9" t="s">
        <v>241</v>
      </c>
      <c r="F140" s="8" t="s">
        <v>242</v>
      </c>
      <c r="G140" s="8" t="s">
        <v>13</v>
      </c>
      <c r="H140" s="8" t="s">
        <v>36</v>
      </c>
      <c r="I140" s="1">
        <v>90</v>
      </c>
    </row>
    <row r="141" spans="1:9" hidden="1" x14ac:dyDescent="0.25">
      <c r="A141" s="8">
        <v>116</v>
      </c>
      <c r="B141" s="8" t="s">
        <v>30</v>
      </c>
      <c r="C141" s="8" t="s">
        <v>243</v>
      </c>
      <c r="D141" s="8" t="s">
        <v>68</v>
      </c>
      <c r="E141" s="9" t="s">
        <v>243</v>
      </c>
      <c r="F141" s="8" t="s">
        <v>108</v>
      </c>
      <c r="G141" s="8" t="s">
        <v>10</v>
      </c>
      <c r="H141" s="8" t="s">
        <v>20</v>
      </c>
      <c r="I141" s="1">
        <v>91</v>
      </c>
    </row>
    <row r="142" spans="1:9" hidden="1" x14ac:dyDescent="0.25">
      <c r="A142" s="8">
        <v>117</v>
      </c>
      <c r="B142" s="8" t="s">
        <v>30</v>
      </c>
      <c r="C142" s="8" t="s">
        <v>244</v>
      </c>
      <c r="D142" s="8" t="s">
        <v>68</v>
      </c>
      <c r="E142" s="9" t="s">
        <v>244</v>
      </c>
      <c r="F142" s="8" t="s">
        <v>245</v>
      </c>
      <c r="G142" s="8" t="s">
        <v>10</v>
      </c>
      <c r="H142" s="8" t="s">
        <v>20</v>
      </c>
      <c r="I142" s="1">
        <v>92</v>
      </c>
    </row>
    <row r="143" spans="1:9" hidden="1" x14ac:dyDescent="0.25">
      <c r="A143" s="8">
        <v>118</v>
      </c>
      <c r="B143" s="8" t="s">
        <v>30</v>
      </c>
      <c r="C143" s="8" t="s">
        <v>246</v>
      </c>
      <c r="D143" s="8" t="s">
        <v>68</v>
      </c>
      <c r="E143" s="9" t="s">
        <v>246</v>
      </c>
      <c r="F143" s="8" t="s">
        <v>247</v>
      </c>
      <c r="G143" s="8" t="s">
        <v>10</v>
      </c>
      <c r="H143" s="8" t="s">
        <v>20</v>
      </c>
      <c r="I143" s="1">
        <v>93</v>
      </c>
    </row>
    <row r="144" spans="1:9" hidden="1" x14ac:dyDescent="0.25">
      <c r="A144" s="8">
        <v>119</v>
      </c>
      <c r="B144" s="8" t="s">
        <v>30</v>
      </c>
      <c r="C144" s="8" t="s">
        <v>248</v>
      </c>
      <c r="D144" s="8" t="s">
        <v>68</v>
      </c>
      <c r="E144" s="9" t="s">
        <v>248</v>
      </c>
      <c r="F144" s="8" t="s">
        <v>249</v>
      </c>
      <c r="G144" s="8" t="s">
        <v>10</v>
      </c>
      <c r="H144" s="8" t="s">
        <v>20</v>
      </c>
      <c r="I144" s="1">
        <v>94</v>
      </c>
    </row>
    <row r="145" spans="1:9" hidden="1" x14ac:dyDescent="0.25">
      <c r="A145" s="8">
        <v>120</v>
      </c>
      <c r="B145" s="8" t="s">
        <v>30</v>
      </c>
      <c r="C145" s="8" t="s">
        <v>250</v>
      </c>
      <c r="D145" s="8" t="s">
        <v>68</v>
      </c>
      <c r="E145" s="9" t="s">
        <v>251</v>
      </c>
      <c r="F145" s="8" t="s">
        <v>252</v>
      </c>
      <c r="G145" s="8" t="s">
        <v>10</v>
      </c>
      <c r="H145" s="8" t="s">
        <v>20</v>
      </c>
      <c r="I145" s="1">
        <v>95</v>
      </c>
    </row>
    <row r="146" spans="1:9" hidden="1" x14ac:dyDescent="0.25">
      <c r="A146" s="8">
        <v>121</v>
      </c>
      <c r="B146" s="8" t="s">
        <v>30</v>
      </c>
      <c r="C146" s="8" t="s">
        <v>253</v>
      </c>
      <c r="D146" s="8" t="s">
        <v>68</v>
      </c>
      <c r="E146" s="9" t="s">
        <v>254</v>
      </c>
      <c r="F146" s="8" t="s">
        <v>95</v>
      </c>
      <c r="G146" s="8" t="s">
        <v>10</v>
      </c>
      <c r="H146" s="8" t="s">
        <v>20</v>
      </c>
      <c r="I146" s="1">
        <v>96</v>
      </c>
    </row>
    <row r="147" spans="1:9" hidden="1" x14ac:dyDescent="0.25">
      <c r="A147" s="8">
        <v>122</v>
      </c>
      <c r="B147" s="8" t="s">
        <v>30</v>
      </c>
      <c r="C147" s="8" t="s">
        <v>255</v>
      </c>
      <c r="D147" s="8" t="s">
        <v>68</v>
      </c>
      <c r="E147" s="9" t="s">
        <v>255</v>
      </c>
      <c r="F147" s="8" t="s">
        <v>256</v>
      </c>
      <c r="G147" s="8" t="s">
        <v>10</v>
      </c>
      <c r="H147" s="8" t="s">
        <v>20</v>
      </c>
      <c r="I147" s="1">
        <v>97</v>
      </c>
    </row>
    <row r="148" spans="1:9" x14ac:dyDescent="0.25">
      <c r="A148" s="2"/>
      <c r="B148" s="12" t="s">
        <v>577</v>
      </c>
      <c r="C148" s="45" t="s">
        <v>585</v>
      </c>
      <c r="D148" s="45"/>
      <c r="E148" s="45"/>
      <c r="F148" s="45"/>
      <c r="G148" s="2"/>
      <c r="H148" s="2"/>
    </row>
    <row r="149" spans="1:9" x14ac:dyDescent="0.25">
      <c r="A149" s="2"/>
      <c r="B149" s="13">
        <v>97</v>
      </c>
      <c r="C149" s="12" t="s">
        <v>578</v>
      </c>
      <c r="D149" s="13" t="s">
        <v>579</v>
      </c>
      <c r="E149" s="13" t="s">
        <v>580</v>
      </c>
      <c r="F149" s="13" t="s">
        <v>8</v>
      </c>
      <c r="G149" s="2"/>
      <c r="H149" s="2"/>
    </row>
    <row r="150" spans="1:9" x14ac:dyDescent="0.25">
      <c r="A150" s="2"/>
      <c r="B150" s="10"/>
      <c r="C150" s="13">
        <v>23</v>
      </c>
      <c r="D150" s="13">
        <v>21</v>
      </c>
      <c r="E150" s="14">
        <v>26</v>
      </c>
      <c r="F150" s="13">
        <v>25</v>
      </c>
      <c r="G150" s="2">
        <f>SUBTOTAL(9,C150:F150)</f>
        <v>95</v>
      </c>
      <c r="H150" s="2"/>
    </row>
    <row r="151" spans="1:9" ht="21" x14ac:dyDescent="0.25">
      <c r="A151" s="18" t="s">
        <v>258</v>
      </c>
      <c r="B151" s="2"/>
      <c r="C151" s="2"/>
      <c r="D151" s="2"/>
      <c r="E151" s="3"/>
      <c r="F151" s="2"/>
      <c r="G151" s="2"/>
      <c r="H151" s="2"/>
    </row>
    <row r="152" spans="1:9" hidden="1" x14ac:dyDescent="0.25">
      <c r="A152" s="7" t="s">
        <v>0</v>
      </c>
      <c r="B152" s="7" t="s">
        <v>1</v>
      </c>
      <c r="C152" s="7" t="s">
        <v>2</v>
      </c>
      <c r="D152" s="7" t="s">
        <v>3</v>
      </c>
      <c r="E152" s="7" t="s">
        <v>4</v>
      </c>
      <c r="F152" s="7" t="s">
        <v>5</v>
      </c>
      <c r="G152" s="7" t="s">
        <v>6</v>
      </c>
      <c r="H152" s="7" t="s">
        <v>7</v>
      </c>
    </row>
    <row r="153" spans="1:9" hidden="1" x14ac:dyDescent="0.25">
      <c r="A153" s="8">
        <v>123</v>
      </c>
      <c r="B153" s="8" t="s">
        <v>27</v>
      </c>
      <c r="C153" s="8" t="s">
        <v>257</v>
      </c>
      <c r="D153" s="8" t="s">
        <v>258</v>
      </c>
      <c r="E153" s="9" t="s">
        <v>259</v>
      </c>
      <c r="F153" s="8" t="s">
        <v>260</v>
      </c>
      <c r="G153" s="8" t="s">
        <v>10</v>
      </c>
      <c r="H153" s="8" t="s">
        <v>20</v>
      </c>
      <c r="I153" s="1">
        <v>1</v>
      </c>
    </row>
    <row r="154" spans="1:9" hidden="1" x14ac:dyDescent="0.25">
      <c r="A154" s="8">
        <v>124</v>
      </c>
      <c r="B154" s="8" t="s">
        <v>27</v>
      </c>
      <c r="C154" s="8" t="s">
        <v>261</v>
      </c>
      <c r="D154" s="8" t="s">
        <v>258</v>
      </c>
      <c r="E154" s="9" t="s">
        <v>262</v>
      </c>
      <c r="F154" s="8" t="s">
        <v>263</v>
      </c>
      <c r="G154" s="8" t="s">
        <v>10</v>
      </c>
      <c r="H154" s="8" t="s">
        <v>20</v>
      </c>
      <c r="I154" s="1">
        <v>2</v>
      </c>
    </row>
    <row r="155" spans="1:9" hidden="1" x14ac:dyDescent="0.25">
      <c r="A155" s="8">
        <v>125</v>
      </c>
      <c r="B155" s="8" t="s">
        <v>17</v>
      </c>
      <c r="C155" s="8" t="s">
        <v>264</v>
      </c>
      <c r="D155" s="8" t="s">
        <v>258</v>
      </c>
      <c r="E155" s="9" t="s">
        <v>68</v>
      </c>
      <c r="F155" s="8" t="s">
        <v>263</v>
      </c>
      <c r="G155" s="8" t="s">
        <v>10</v>
      </c>
      <c r="H155" s="8" t="s">
        <v>20</v>
      </c>
      <c r="I155" s="1">
        <v>3</v>
      </c>
    </row>
    <row r="156" spans="1:9" hidden="1" x14ac:dyDescent="0.25">
      <c r="A156" s="8">
        <v>126</v>
      </c>
      <c r="B156" s="8" t="s">
        <v>8</v>
      </c>
      <c r="C156" s="8" t="s">
        <v>265</v>
      </c>
      <c r="D156" s="8" t="s">
        <v>258</v>
      </c>
      <c r="E156" s="9" t="s">
        <v>258</v>
      </c>
      <c r="F156" s="8" t="s">
        <v>266</v>
      </c>
      <c r="G156" s="8" t="s">
        <v>10</v>
      </c>
      <c r="H156" s="8" t="s">
        <v>20</v>
      </c>
      <c r="I156" s="1">
        <v>4</v>
      </c>
    </row>
    <row r="157" spans="1:9" hidden="1" x14ac:dyDescent="0.25">
      <c r="A157" s="8">
        <v>127</v>
      </c>
      <c r="B157" s="8" t="s">
        <v>8</v>
      </c>
      <c r="C157" s="8" t="s">
        <v>267</v>
      </c>
      <c r="D157" s="8" t="s">
        <v>258</v>
      </c>
      <c r="E157" s="9" t="s">
        <v>258</v>
      </c>
      <c r="F157" s="8" t="s">
        <v>266</v>
      </c>
      <c r="G157" s="8" t="s">
        <v>10</v>
      </c>
      <c r="H157" s="8" t="s">
        <v>20</v>
      </c>
      <c r="I157" s="1">
        <v>5</v>
      </c>
    </row>
    <row r="158" spans="1:9" hidden="1" x14ac:dyDescent="0.25">
      <c r="A158" s="8">
        <v>128</v>
      </c>
      <c r="B158" s="8" t="s">
        <v>17</v>
      </c>
      <c r="C158" s="8" t="s">
        <v>268</v>
      </c>
      <c r="D158" s="8" t="s">
        <v>258</v>
      </c>
      <c r="E158" s="9" t="s">
        <v>258</v>
      </c>
      <c r="F158" s="8" t="s">
        <v>269</v>
      </c>
      <c r="G158" s="8" t="s">
        <v>10</v>
      </c>
      <c r="H158" s="8" t="s">
        <v>20</v>
      </c>
      <c r="I158" s="1">
        <v>6</v>
      </c>
    </row>
    <row r="159" spans="1:9" hidden="1" x14ac:dyDescent="0.25">
      <c r="A159" s="8">
        <v>129</v>
      </c>
      <c r="B159" s="8" t="s">
        <v>17</v>
      </c>
      <c r="C159" s="8" t="s">
        <v>270</v>
      </c>
      <c r="D159" s="8" t="s">
        <v>258</v>
      </c>
      <c r="E159" s="9" t="s">
        <v>258</v>
      </c>
      <c r="F159" s="8" t="s">
        <v>271</v>
      </c>
      <c r="G159" s="8" t="s">
        <v>10</v>
      </c>
      <c r="H159" s="8" t="s">
        <v>20</v>
      </c>
      <c r="I159" s="1">
        <v>7</v>
      </c>
    </row>
    <row r="160" spans="1:9" hidden="1" x14ac:dyDescent="0.25">
      <c r="A160" s="8">
        <v>130</v>
      </c>
      <c r="B160" s="8" t="s">
        <v>17</v>
      </c>
      <c r="C160" s="8" t="s">
        <v>272</v>
      </c>
      <c r="D160" s="8" t="s">
        <v>258</v>
      </c>
      <c r="E160" s="9" t="s">
        <v>258</v>
      </c>
      <c r="F160" s="8" t="s">
        <v>273</v>
      </c>
      <c r="G160" s="8" t="s">
        <v>10</v>
      </c>
      <c r="H160" s="8" t="s">
        <v>20</v>
      </c>
      <c r="I160" s="1">
        <v>8</v>
      </c>
    </row>
    <row r="161" spans="1:9" hidden="1" x14ac:dyDescent="0.25">
      <c r="A161" s="8">
        <v>131</v>
      </c>
      <c r="B161" s="8" t="s">
        <v>17</v>
      </c>
      <c r="C161" s="8" t="s">
        <v>274</v>
      </c>
      <c r="D161" s="8" t="s">
        <v>258</v>
      </c>
      <c r="E161" s="9" t="s">
        <v>258</v>
      </c>
      <c r="F161" s="8" t="s">
        <v>275</v>
      </c>
      <c r="G161" s="8" t="s">
        <v>10</v>
      </c>
      <c r="H161" s="8" t="s">
        <v>20</v>
      </c>
      <c r="I161" s="1">
        <v>9</v>
      </c>
    </row>
    <row r="162" spans="1:9" hidden="1" x14ac:dyDescent="0.25">
      <c r="A162" s="8">
        <v>132</v>
      </c>
      <c r="B162" s="8" t="s">
        <v>27</v>
      </c>
      <c r="C162" s="8" t="s">
        <v>276</v>
      </c>
      <c r="D162" s="8" t="s">
        <v>258</v>
      </c>
      <c r="E162" s="9" t="s">
        <v>258</v>
      </c>
      <c r="F162" s="8" t="s">
        <v>266</v>
      </c>
      <c r="G162" s="8" t="s">
        <v>10</v>
      </c>
      <c r="H162" s="8" t="s">
        <v>20</v>
      </c>
      <c r="I162" s="1">
        <v>10</v>
      </c>
    </row>
    <row r="163" spans="1:9" hidden="1" x14ac:dyDescent="0.25">
      <c r="A163" s="8">
        <v>133</v>
      </c>
      <c r="B163" s="8" t="s">
        <v>27</v>
      </c>
      <c r="C163" s="8" t="s">
        <v>277</v>
      </c>
      <c r="D163" s="8" t="s">
        <v>258</v>
      </c>
      <c r="E163" s="9" t="s">
        <v>258</v>
      </c>
      <c r="F163" s="8" t="s">
        <v>278</v>
      </c>
      <c r="G163" s="8" t="s">
        <v>10</v>
      </c>
      <c r="H163" s="8" t="s">
        <v>20</v>
      </c>
      <c r="I163" s="1">
        <v>11</v>
      </c>
    </row>
    <row r="164" spans="1:9" hidden="1" x14ac:dyDescent="0.25">
      <c r="A164" s="8">
        <v>134</v>
      </c>
      <c r="B164" s="8" t="s">
        <v>27</v>
      </c>
      <c r="C164" s="8" t="s">
        <v>279</v>
      </c>
      <c r="D164" s="8" t="s">
        <v>258</v>
      </c>
      <c r="E164" s="9" t="s">
        <v>258</v>
      </c>
      <c r="F164" s="8" t="s">
        <v>280</v>
      </c>
      <c r="G164" s="8" t="s">
        <v>10</v>
      </c>
      <c r="H164" s="8" t="s">
        <v>20</v>
      </c>
      <c r="I164" s="1">
        <v>12</v>
      </c>
    </row>
    <row r="165" spans="1:9" hidden="1" x14ac:dyDescent="0.25">
      <c r="A165" s="8">
        <v>135</v>
      </c>
      <c r="B165" s="8" t="s">
        <v>30</v>
      </c>
      <c r="C165" s="8" t="s">
        <v>281</v>
      </c>
      <c r="D165" s="8" t="s">
        <v>258</v>
      </c>
      <c r="E165" s="9" t="s">
        <v>258</v>
      </c>
      <c r="F165" s="8" t="s">
        <v>282</v>
      </c>
      <c r="G165" s="8" t="s">
        <v>13</v>
      </c>
      <c r="H165" s="8" t="s">
        <v>14</v>
      </c>
      <c r="I165" s="1">
        <v>13</v>
      </c>
    </row>
    <row r="166" spans="1:9" hidden="1" x14ac:dyDescent="0.25">
      <c r="A166" s="8">
        <v>136</v>
      </c>
      <c r="B166" s="8" t="s">
        <v>30</v>
      </c>
      <c r="C166" s="8" t="s">
        <v>283</v>
      </c>
      <c r="D166" s="8" t="s">
        <v>258</v>
      </c>
      <c r="E166" s="9" t="s">
        <v>258</v>
      </c>
      <c r="F166" s="8" t="s">
        <v>266</v>
      </c>
      <c r="G166" s="8" t="s">
        <v>10</v>
      </c>
      <c r="H166" s="8" t="s">
        <v>20</v>
      </c>
      <c r="I166" s="1">
        <v>14</v>
      </c>
    </row>
    <row r="167" spans="1:9" hidden="1" x14ac:dyDescent="0.25">
      <c r="A167" s="8">
        <v>137</v>
      </c>
      <c r="B167" s="8" t="s">
        <v>30</v>
      </c>
      <c r="C167" s="8" t="s">
        <v>284</v>
      </c>
      <c r="D167" s="8" t="s">
        <v>258</v>
      </c>
      <c r="E167" s="9" t="s">
        <v>258</v>
      </c>
      <c r="F167" s="8" t="s">
        <v>266</v>
      </c>
      <c r="G167" s="8" t="s">
        <v>10</v>
      </c>
      <c r="H167" s="8" t="s">
        <v>20</v>
      </c>
      <c r="I167" s="1">
        <v>15</v>
      </c>
    </row>
    <row r="168" spans="1:9" hidden="1" x14ac:dyDescent="0.25">
      <c r="A168" s="8">
        <v>138</v>
      </c>
      <c r="B168" s="8" t="s">
        <v>8</v>
      </c>
      <c r="C168" s="8" t="s">
        <v>285</v>
      </c>
      <c r="D168" s="8" t="s">
        <v>258</v>
      </c>
      <c r="E168" s="9" t="s">
        <v>286</v>
      </c>
      <c r="F168" s="8" t="s">
        <v>287</v>
      </c>
      <c r="G168" s="8" t="s">
        <v>13</v>
      </c>
      <c r="H168" s="8" t="s">
        <v>14</v>
      </c>
      <c r="I168" s="1">
        <v>16</v>
      </c>
    </row>
    <row r="169" spans="1:9" hidden="1" x14ac:dyDescent="0.25">
      <c r="A169" s="8">
        <v>139</v>
      </c>
      <c r="B169" s="8" t="s">
        <v>17</v>
      </c>
      <c r="C169" s="8" t="s">
        <v>288</v>
      </c>
      <c r="D169" s="8" t="s">
        <v>258</v>
      </c>
      <c r="E169" s="9" t="s">
        <v>288</v>
      </c>
      <c r="F169" s="8" t="s">
        <v>289</v>
      </c>
      <c r="G169" s="8" t="s">
        <v>13</v>
      </c>
      <c r="H169" s="8" t="s">
        <v>14</v>
      </c>
      <c r="I169" s="1">
        <v>17</v>
      </c>
    </row>
    <row r="170" spans="1:9" x14ac:dyDescent="0.25">
      <c r="A170" s="2"/>
      <c r="B170" s="12" t="s">
        <v>577</v>
      </c>
      <c r="C170" s="45" t="s">
        <v>586</v>
      </c>
      <c r="D170" s="45"/>
      <c r="E170" s="45"/>
      <c r="F170" s="45"/>
      <c r="G170" s="2"/>
      <c r="H170" s="2"/>
    </row>
    <row r="171" spans="1:9" x14ac:dyDescent="0.25">
      <c r="A171" s="2"/>
      <c r="B171" s="13">
        <v>17</v>
      </c>
      <c r="C171" s="12" t="s">
        <v>578</v>
      </c>
      <c r="D171" s="13" t="s">
        <v>579</v>
      </c>
      <c r="E171" s="13" t="s">
        <v>580</v>
      </c>
      <c r="F171" s="13" t="s">
        <v>8</v>
      </c>
      <c r="G171" s="2"/>
      <c r="H171" s="2"/>
    </row>
    <row r="172" spans="1:9" x14ac:dyDescent="0.25">
      <c r="A172" s="2"/>
      <c r="B172" s="10"/>
      <c r="C172" s="13">
        <v>2</v>
      </c>
      <c r="D172" s="13">
        <v>5</v>
      </c>
      <c r="E172" s="14">
        <v>5</v>
      </c>
      <c r="F172" s="13">
        <v>2</v>
      </c>
      <c r="G172" s="2">
        <f>SUM(C172:F172)</f>
        <v>14</v>
      </c>
      <c r="H172" s="2"/>
    </row>
    <row r="173" spans="1:9" ht="21" x14ac:dyDescent="0.25">
      <c r="A173" s="18" t="s">
        <v>291</v>
      </c>
      <c r="B173" s="2"/>
      <c r="C173" s="2"/>
      <c r="D173" s="2"/>
      <c r="E173" s="3"/>
      <c r="F173" s="2"/>
      <c r="G173" s="2"/>
      <c r="H173" s="2"/>
    </row>
    <row r="174" spans="1:9" hidden="1" x14ac:dyDescent="0.25">
      <c r="A174" s="7" t="s">
        <v>0</v>
      </c>
      <c r="B174" s="7" t="s">
        <v>1</v>
      </c>
      <c r="C174" s="7" t="s">
        <v>2</v>
      </c>
      <c r="D174" s="7" t="s">
        <v>3</v>
      </c>
      <c r="E174" s="7" t="s">
        <v>4</v>
      </c>
      <c r="F174" s="7" t="s">
        <v>5</v>
      </c>
      <c r="G174" s="7" t="s">
        <v>6</v>
      </c>
      <c r="H174" s="7" t="s">
        <v>7</v>
      </c>
    </row>
    <row r="175" spans="1:9" hidden="1" x14ac:dyDescent="0.25">
      <c r="A175" s="8">
        <v>140</v>
      </c>
      <c r="B175" s="8" t="s">
        <v>8</v>
      </c>
      <c r="C175" s="8" t="s">
        <v>290</v>
      </c>
      <c r="D175" s="8" t="s">
        <v>291</v>
      </c>
      <c r="E175" s="9" t="s">
        <v>292</v>
      </c>
      <c r="F175" s="8" t="s">
        <v>293</v>
      </c>
      <c r="G175" s="8" t="s">
        <v>10</v>
      </c>
      <c r="H175" s="8" t="s">
        <v>20</v>
      </c>
      <c r="I175" s="1">
        <v>1</v>
      </c>
    </row>
    <row r="176" spans="1:9" hidden="1" x14ac:dyDescent="0.25">
      <c r="A176" s="8">
        <v>141</v>
      </c>
      <c r="B176" s="8" t="s">
        <v>17</v>
      </c>
      <c r="C176" s="8" t="s">
        <v>294</v>
      </c>
      <c r="D176" s="8" t="s">
        <v>291</v>
      </c>
      <c r="E176" s="9" t="s">
        <v>292</v>
      </c>
      <c r="F176" s="8" t="s">
        <v>293</v>
      </c>
      <c r="G176" s="8" t="s">
        <v>10</v>
      </c>
      <c r="H176" s="8" t="s">
        <v>20</v>
      </c>
      <c r="I176" s="1">
        <v>2</v>
      </c>
    </row>
    <row r="177" spans="1:10" hidden="1" x14ac:dyDescent="0.25">
      <c r="A177" s="8">
        <v>142</v>
      </c>
      <c r="B177" s="8" t="s">
        <v>27</v>
      </c>
      <c r="C177" s="8" t="s">
        <v>295</v>
      </c>
      <c r="D177" s="8" t="s">
        <v>291</v>
      </c>
      <c r="E177" s="9" t="s">
        <v>292</v>
      </c>
      <c r="F177" s="8" t="s">
        <v>293</v>
      </c>
      <c r="G177" s="8" t="s">
        <v>10</v>
      </c>
      <c r="H177" s="8" t="s">
        <v>20</v>
      </c>
      <c r="I177" s="1">
        <v>3</v>
      </c>
    </row>
    <row r="178" spans="1:10" hidden="1" x14ac:dyDescent="0.25">
      <c r="A178" s="8">
        <v>143</v>
      </c>
      <c r="B178" s="8" t="s">
        <v>8</v>
      </c>
      <c r="C178" s="8" t="s">
        <v>296</v>
      </c>
      <c r="D178" s="8" t="s">
        <v>291</v>
      </c>
      <c r="E178" s="9" t="s">
        <v>291</v>
      </c>
      <c r="F178" s="8" t="s">
        <v>297</v>
      </c>
      <c r="G178" s="8" t="s">
        <v>10</v>
      </c>
      <c r="H178" s="8" t="s">
        <v>20</v>
      </c>
      <c r="I178" s="1">
        <v>4</v>
      </c>
    </row>
    <row r="179" spans="1:10" hidden="1" x14ac:dyDescent="0.25">
      <c r="A179" s="8">
        <v>144</v>
      </c>
      <c r="B179" s="8" t="s">
        <v>8</v>
      </c>
      <c r="C179" s="8" t="s">
        <v>298</v>
      </c>
      <c r="D179" s="8" t="s">
        <v>291</v>
      </c>
      <c r="E179" s="9" t="s">
        <v>291</v>
      </c>
      <c r="F179" s="8" t="s">
        <v>297</v>
      </c>
      <c r="G179" s="8" t="s">
        <v>10</v>
      </c>
      <c r="H179" s="8" t="s">
        <v>20</v>
      </c>
      <c r="I179" s="1">
        <v>5</v>
      </c>
    </row>
    <row r="180" spans="1:10" hidden="1" x14ac:dyDescent="0.25">
      <c r="A180" s="8">
        <v>145</v>
      </c>
      <c r="B180" s="8" t="s">
        <v>17</v>
      </c>
      <c r="C180" s="8" t="s">
        <v>299</v>
      </c>
      <c r="D180" s="8" t="s">
        <v>291</v>
      </c>
      <c r="E180" s="9" t="s">
        <v>291</v>
      </c>
      <c r="F180" s="8" t="s">
        <v>300</v>
      </c>
      <c r="G180" s="8" t="s">
        <v>10</v>
      </c>
      <c r="H180" s="8" t="s">
        <v>20</v>
      </c>
      <c r="I180" s="1">
        <v>6</v>
      </c>
    </row>
    <row r="181" spans="1:10" hidden="1" x14ac:dyDescent="0.25">
      <c r="A181" s="8">
        <v>146</v>
      </c>
      <c r="B181" s="8" t="s">
        <v>17</v>
      </c>
      <c r="C181" s="8" t="s">
        <v>301</v>
      </c>
      <c r="D181" s="8" t="s">
        <v>291</v>
      </c>
      <c r="E181" s="9" t="s">
        <v>291</v>
      </c>
      <c r="F181" s="8" t="s">
        <v>300</v>
      </c>
      <c r="G181" s="8" t="s">
        <v>10</v>
      </c>
      <c r="H181" s="8" t="s">
        <v>20</v>
      </c>
      <c r="I181" s="1">
        <v>7</v>
      </c>
    </row>
    <row r="182" spans="1:10" hidden="1" x14ac:dyDescent="0.25">
      <c r="A182" s="8">
        <v>147</v>
      </c>
      <c r="B182" s="8" t="s">
        <v>27</v>
      </c>
      <c r="C182" s="8" t="s">
        <v>302</v>
      </c>
      <c r="D182" s="8" t="s">
        <v>291</v>
      </c>
      <c r="E182" s="9" t="s">
        <v>291</v>
      </c>
      <c r="F182" s="8" t="s">
        <v>303</v>
      </c>
      <c r="G182" s="8" t="s">
        <v>10</v>
      </c>
      <c r="H182" s="8" t="s">
        <v>20</v>
      </c>
      <c r="I182" s="1">
        <v>8</v>
      </c>
    </row>
    <row r="183" spans="1:10" hidden="1" x14ac:dyDescent="0.25">
      <c r="A183" s="8">
        <v>148</v>
      </c>
      <c r="B183" s="8" t="s">
        <v>27</v>
      </c>
      <c r="C183" s="8" t="s">
        <v>304</v>
      </c>
      <c r="D183" s="8" t="s">
        <v>291</v>
      </c>
      <c r="E183" s="9" t="s">
        <v>291</v>
      </c>
      <c r="F183" s="8" t="s">
        <v>305</v>
      </c>
      <c r="G183" s="8" t="s">
        <v>10</v>
      </c>
      <c r="H183" s="8" t="s">
        <v>20</v>
      </c>
      <c r="I183" s="1">
        <v>9</v>
      </c>
    </row>
    <row r="184" spans="1:10" hidden="1" x14ac:dyDescent="0.25">
      <c r="A184" s="8">
        <v>149</v>
      </c>
      <c r="B184" s="8" t="s">
        <v>30</v>
      </c>
      <c r="C184" s="8" t="s">
        <v>306</v>
      </c>
      <c r="D184" s="8" t="s">
        <v>291</v>
      </c>
      <c r="E184" s="9" t="s">
        <v>307</v>
      </c>
      <c r="F184" s="8" t="s">
        <v>308</v>
      </c>
      <c r="G184" s="8" t="s">
        <v>10</v>
      </c>
      <c r="H184" s="8" t="s">
        <v>20</v>
      </c>
      <c r="I184" s="1">
        <v>10</v>
      </c>
    </row>
    <row r="185" spans="1:10" x14ac:dyDescent="0.25">
      <c r="A185" s="2"/>
      <c r="B185" s="12" t="s">
        <v>577</v>
      </c>
      <c r="C185" s="45" t="s">
        <v>587</v>
      </c>
      <c r="D185" s="45"/>
      <c r="E185" s="45"/>
      <c r="F185" s="45"/>
      <c r="G185" s="2"/>
      <c r="H185" s="2"/>
    </row>
    <row r="186" spans="1:10" x14ac:dyDescent="0.25">
      <c r="A186" s="2"/>
      <c r="B186" s="13">
        <v>10</v>
      </c>
      <c r="C186" s="12" t="s">
        <v>578</v>
      </c>
      <c r="D186" s="13" t="s">
        <v>579</v>
      </c>
      <c r="E186" s="13" t="s">
        <v>580</v>
      </c>
      <c r="F186" s="13" t="s">
        <v>8</v>
      </c>
      <c r="G186" s="2"/>
      <c r="H186" s="2" t="s">
        <v>377</v>
      </c>
    </row>
    <row r="187" spans="1:10" x14ac:dyDescent="0.25">
      <c r="A187" s="2"/>
      <c r="B187" s="10"/>
      <c r="C187" s="13">
        <v>1</v>
      </c>
      <c r="D187" s="13">
        <v>3</v>
      </c>
      <c r="E187" s="14">
        <v>3</v>
      </c>
      <c r="F187" s="13">
        <v>3</v>
      </c>
      <c r="G187" s="2">
        <f>SUM(C187:F187)</f>
        <v>10</v>
      </c>
      <c r="H187" s="2"/>
    </row>
    <row r="188" spans="1:10" ht="21" x14ac:dyDescent="0.25">
      <c r="A188" s="18" t="s">
        <v>309</v>
      </c>
      <c r="B188" s="2"/>
      <c r="C188" s="2"/>
      <c r="D188" s="2"/>
      <c r="E188" s="3"/>
      <c r="F188" s="2"/>
      <c r="G188" s="2"/>
      <c r="H188" s="2"/>
      <c r="J188" s="1" t="s">
        <v>377</v>
      </c>
    </row>
    <row r="189" spans="1:10" hidden="1" x14ac:dyDescent="0.25">
      <c r="A189" s="7" t="s">
        <v>0</v>
      </c>
      <c r="B189" s="7" t="s">
        <v>1</v>
      </c>
      <c r="C189" s="7" t="s">
        <v>2</v>
      </c>
      <c r="D189" s="7" t="s">
        <v>3</v>
      </c>
      <c r="E189" s="7" t="s">
        <v>4</v>
      </c>
      <c r="F189" s="7" t="s">
        <v>5</v>
      </c>
      <c r="G189" s="7" t="s">
        <v>6</v>
      </c>
      <c r="H189" s="7" t="s">
        <v>7</v>
      </c>
    </row>
    <row r="190" spans="1:10" hidden="1" x14ac:dyDescent="0.25">
      <c r="A190" s="8">
        <v>150</v>
      </c>
      <c r="B190" s="8" t="s">
        <v>8</v>
      </c>
      <c r="C190" s="8" t="s">
        <v>309</v>
      </c>
      <c r="D190" s="8" t="s">
        <v>309</v>
      </c>
      <c r="E190" s="9" t="s">
        <v>309</v>
      </c>
      <c r="F190" s="8" t="s">
        <v>310</v>
      </c>
      <c r="G190" s="8" t="s">
        <v>10</v>
      </c>
      <c r="H190" s="8" t="s">
        <v>20</v>
      </c>
      <c r="I190" s="1">
        <v>1</v>
      </c>
    </row>
    <row r="191" spans="1:10" hidden="1" x14ac:dyDescent="0.25">
      <c r="A191" s="8">
        <v>151</v>
      </c>
      <c r="B191" s="8" t="s">
        <v>17</v>
      </c>
      <c r="C191" s="8" t="s">
        <v>311</v>
      </c>
      <c r="D191" s="8" t="s">
        <v>309</v>
      </c>
      <c r="E191" s="9" t="s">
        <v>309</v>
      </c>
      <c r="F191" s="8" t="s">
        <v>310</v>
      </c>
      <c r="G191" s="8" t="s">
        <v>10</v>
      </c>
      <c r="H191" s="8" t="s">
        <v>20</v>
      </c>
      <c r="I191" s="1">
        <v>2</v>
      </c>
    </row>
    <row r="192" spans="1:10" hidden="1" x14ac:dyDescent="0.25">
      <c r="A192" s="8">
        <v>152</v>
      </c>
      <c r="B192" s="8" t="s">
        <v>27</v>
      </c>
      <c r="C192" s="8" t="s">
        <v>312</v>
      </c>
      <c r="D192" s="8" t="s">
        <v>309</v>
      </c>
      <c r="E192" s="9" t="s">
        <v>309</v>
      </c>
      <c r="F192" s="8" t="s">
        <v>310</v>
      </c>
      <c r="G192" s="8" t="s">
        <v>10</v>
      </c>
      <c r="H192" s="8" t="s">
        <v>20</v>
      </c>
      <c r="I192" s="1">
        <v>3</v>
      </c>
    </row>
    <row r="193" spans="1:10" hidden="1" x14ac:dyDescent="0.25">
      <c r="A193" s="8">
        <v>153</v>
      </c>
      <c r="B193" s="8" t="s">
        <v>30</v>
      </c>
      <c r="C193" s="8" t="s">
        <v>313</v>
      </c>
      <c r="D193" s="8" t="s">
        <v>309</v>
      </c>
      <c r="E193" s="9" t="s">
        <v>309</v>
      </c>
      <c r="F193" s="8" t="s">
        <v>310</v>
      </c>
      <c r="G193" s="8" t="s">
        <v>10</v>
      </c>
      <c r="H193" s="8" t="s">
        <v>20</v>
      </c>
      <c r="I193" s="1">
        <v>4</v>
      </c>
    </row>
    <row r="194" spans="1:10" hidden="1" x14ac:dyDescent="0.25">
      <c r="A194" s="8">
        <v>154</v>
      </c>
      <c r="B194" s="8" t="s">
        <v>30</v>
      </c>
      <c r="C194" s="8" t="s">
        <v>314</v>
      </c>
      <c r="D194" s="8" t="s">
        <v>309</v>
      </c>
      <c r="E194" s="9" t="s">
        <v>315</v>
      </c>
      <c r="F194" s="8" t="s">
        <v>316</v>
      </c>
      <c r="G194" s="8" t="s">
        <v>13</v>
      </c>
      <c r="H194" s="8" t="s">
        <v>14</v>
      </c>
      <c r="I194" s="1">
        <v>5</v>
      </c>
    </row>
    <row r="195" spans="1:10" hidden="1" x14ac:dyDescent="0.25">
      <c r="A195" s="8">
        <v>155</v>
      </c>
      <c r="B195" s="8" t="s">
        <v>30</v>
      </c>
      <c r="C195" s="8" t="s">
        <v>317</v>
      </c>
      <c r="D195" s="8" t="s">
        <v>309</v>
      </c>
      <c r="E195" s="9" t="s">
        <v>318</v>
      </c>
      <c r="F195" s="8" t="s">
        <v>319</v>
      </c>
      <c r="G195" s="8" t="s">
        <v>13</v>
      </c>
      <c r="H195" s="8" t="s">
        <v>14</v>
      </c>
      <c r="I195" s="1">
        <v>6</v>
      </c>
    </row>
    <row r="196" spans="1:10" hidden="1" x14ac:dyDescent="0.25">
      <c r="A196" s="8">
        <v>156</v>
      </c>
      <c r="B196" s="8" t="s">
        <v>27</v>
      </c>
      <c r="C196" s="8" t="s">
        <v>320</v>
      </c>
      <c r="D196" s="8" t="s">
        <v>309</v>
      </c>
      <c r="E196" s="9" t="s">
        <v>321</v>
      </c>
      <c r="F196" s="8" t="s">
        <v>322</v>
      </c>
      <c r="G196" s="8" t="s">
        <v>10</v>
      </c>
      <c r="H196" s="8" t="s">
        <v>20</v>
      </c>
      <c r="I196" s="1">
        <v>7</v>
      </c>
    </row>
    <row r="197" spans="1:10" hidden="1" x14ac:dyDescent="0.25">
      <c r="A197" s="8">
        <v>157</v>
      </c>
      <c r="B197" s="8" t="s">
        <v>8</v>
      </c>
      <c r="C197" s="8" t="s">
        <v>313</v>
      </c>
      <c r="D197" s="8" t="s">
        <v>309</v>
      </c>
      <c r="E197" s="9" t="s">
        <v>323</v>
      </c>
      <c r="F197" s="8" t="s">
        <v>324</v>
      </c>
      <c r="G197" s="8" t="s">
        <v>10</v>
      </c>
      <c r="H197" s="8" t="s">
        <v>20</v>
      </c>
      <c r="I197" s="1">
        <v>8</v>
      </c>
    </row>
    <row r="198" spans="1:10" x14ac:dyDescent="0.25">
      <c r="A198" s="2"/>
      <c r="B198" s="12" t="s">
        <v>577</v>
      </c>
      <c r="C198" s="45" t="s">
        <v>605</v>
      </c>
      <c r="D198" s="45"/>
      <c r="E198" s="45"/>
      <c r="F198" s="45"/>
      <c r="G198" s="2"/>
      <c r="H198" s="2"/>
    </row>
    <row r="199" spans="1:10" x14ac:dyDescent="0.25">
      <c r="A199" s="2"/>
      <c r="B199" s="13">
        <v>8</v>
      </c>
      <c r="C199" s="12" t="s">
        <v>578</v>
      </c>
      <c r="D199" s="13" t="s">
        <v>579</v>
      </c>
      <c r="E199" s="13" t="s">
        <v>580</v>
      </c>
      <c r="F199" s="13" t="s">
        <v>8</v>
      </c>
      <c r="G199" s="2"/>
      <c r="H199" s="2"/>
    </row>
    <row r="200" spans="1:10" x14ac:dyDescent="0.25">
      <c r="A200" s="2"/>
      <c r="B200" s="10"/>
      <c r="C200" s="13">
        <v>1</v>
      </c>
      <c r="D200" s="13">
        <v>2</v>
      </c>
      <c r="E200" s="14">
        <v>1</v>
      </c>
      <c r="F200" s="13">
        <v>2</v>
      </c>
      <c r="G200" s="2">
        <f>SUM(C200:F200)</f>
        <v>6</v>
      </c>
      <c r="H200" s="2"/>
      <c r="J200" s="1" t="s">
        <v>377</v>
      </c>
    </row>
    <row r="201" spans="1:10" ht="21" x14ac:dyDescent="0.25">
      <c r="A201" s="18" t="s">
        <v>326</v>
      </c>
      <c r="B201" s="2"/>
      <c r="C201" s="2"/>
      <c r="D201" s="2"/>
      <c r="E201" s="3"/>
      <c r="F201" s="2"/>
      <c r="G201" s="2"/>
      <c r="H201" s="2"/>
    </row>
    <row r="202" spans="1:10" hidden="1" x14ac:dyDescent="0.25">
      <c r="A202" s="7" t="s">
        <v>0</v>
      </c>
      <c r="B202" s="7" t="s">
        <v>1</v>
      </c>
      <c r="C202" s="7" t="s">
        <v>2</v>
      </c>
      <c r="D202" s="7" t="s">
        <v>3</v>
      </c>
      <c r="E202" s="7" t="s">
        <v>4</v>
      </c>
      <c r="F202" s="7" t="s">
        <v>5</v>
      </c>
      <c r="G202" s="7" t="s">
        <v>6</v>
      </c>
      <c r="H202" s="7" t="s">
        <v>7</v>
      </c>
    </row>
    <row r="203" spans="1:10" hidden="1" x14ac:dyDescent="0.25">
      <c r="A203" s="8">
        <v>158</v>
      </c>
      <c r="B203" s="8" t="s">
        <v>17</v>
      </c>
      <c r="C203" s="8" t="s">
        <v>325</v>
      </c>
      <c r="D203" s="8" t="s">
        <v>326</v>
      </c>
      <c r="E203" s="9" t="s">
        <v>326</v>
      </c>
      <c r="F203" s="8" t="s">
        <v>327</v>
      </c>
      <c r="G203" s="8" t="s">
        <v>10</v>
      </c>
      <c r="H203" s="8" t="s">
        <v>20</v>
      </c>
    </row>
    <row r="204" spans="1:10" hidden="1" x14ac:dyDescent="0.25">
      <c r="A204" s="8">
        <v>159</v>
      </c>
      <c r="B204" s="8" t="s">
        <v>17</v>
      </c>
      <c r="C204" s="8" t="s">
        <v>328</v>
      </c>
      <c r="D204" s="8" t="s">
        <v>326</v>
      </c>
      <c r="E204" s="9" t="s">
        <v>326</v>
      </c>
      <c r="F204" s="8" t="s">
        <v>157</v>
      </c>
      <c r="G204" s="8" t="s">
        <v>10</v>
      </c>
      <c r="H204" s="8" t="s">
        <v>20</v>
      </c>
      <c r="J204" s="1" t="s">
        <v>377</v>
      </c>
    </row>
    <row r="205" spans="1:10" hidden="1" x14ac:dyDescent="0.25">
      <c r="A205" s="8">
        <v>160</v>
      </c>
      <c r="B205" s="8" t="s">
        <v>27</v>
      </c>
      <c r="C205" s="8" t="s">
        <v>329</v>
      </c>
      <c r="D205" s="8" t="s">
        <v>326</v>
      </c>
      <c r="E205" s="9" t="s">
        <v>330</v>
      </c>
      <c r="F205" s="8" t="s">
        <v>331</v>
      </c>
      <c r="G205" s="8" t="s">
        <v>10</v>
      </c>
      <c r="H205" s="8" t="s">
        <v>20</v>
      </c>
    </row>
    <row r="206" spans="1:10" hidden="1" x14ac:dyDescent="0.25">
      <c r="A206" s="8">
        <v>161</v>
      </c>
      <c r="B206" s="8" t="s">
        <v>30</v>
      </c>
      <c r="C206" s="8" t="s">
        <v>332</v>
      </c>
      <c r="D206" s="8" t="s">
        <v>326</v>
      </c>
      <c r="E206" s="9" t="s">
        <v>330</v>
      </c>
      <c r="F206" s="8" t="s">
        <v>333</v>
      </c>
      <c r="G206" s="8" t="s">
        <v>10</v>
      </c>
      <c r="H206" s="8" t="s">
        <v>20</v>
      </c>
      <c r="J206" s="1" t="s">
        <v>377</v>
      </c>
    </row>
    <row r="207" spans="1:10" x14ac:dyDescent="0.25">
      <c r="A207" s="2"/>
      <c r="B207" s="12" t="s">
        <v>577</v>
      </c>
      <c r="C207" s="45" t="s">
        <v>582</v>
      </c>
      <c r="D207" s="45"/>
      <c r="E207" s="45"/>
      <c r="F207" s="45"/>
      <c r="G207" s="2"/>
      <c r="H207" s="2"/>
    </row>
    <row r="208" spans="1:10" x14ac:dyDescent="0.25">
      <c r="A208" s="2"/>
      <c r="B208" s="13">
        <v>4</v>
      </c>
      <c r="C208" s="12" t="s">
        <v>578</v>
      </c>
      <c r="D208" s="13" t="s">
        <v>579</v>
      </c>
      <c r="E208" s="13" t="s">
        <v>580</v>
      </c>
      <c r="F208" s="13" t="s">
        <v>8</v>
      </c>
      <c r="G208" s="2"/>
      <c r="H208" s="2" t="s">
        <v>377</v>
      </c>
    </row>
    <row r="209" spans="1:10" x14ac:dyDescent="0.25">
      <c r="A209" s="2"/>
      <c r="B209" s="10"/>
      <c r="C209" s="13">
        <v>1</v>
      </c>
      <c r="D209" s="13">
        <v>1</v>
      </c>
      <c r="E209" s="14">
        <v>2</v>
      </c>
      <c r="F209" s="13">
        <v>0</v>
      </c>
      <c r="G209" s="2">
        <f>SUM(C209:F209)</f>
        <v>4</v>
      </c>
      <c r="H209" s="2"/>
    </row>
    <row r="210" spans="1:10" ht="21" x14ac:dyDescent="0.25">
      <c r="A210" s="18" t="s">
        <v>335</v>
      </c>
      <c r="B210" s="2"/>
      <c r="C210" s="2"/>
      <c r="D210" s="2"/>
      <c r="E210" s="3"/>
      <c r="F210" s="2"/>
      <c r="G210" s="2"/>
      <c r="H210" s="2"/>
    </row>
    <row r="211" spans="1:10" hidden="1" x14ac:dyDescent="0.25">
      <c r="A211" s="7" t="s">
        <v>0</v>
      </c>
      <c r="B211" s="7" t="s">
        <v>1</v>
      </c>
      <c r="C211" s="7" t="s">
        <v>2</v>
      </c>
      <c r="D211" s="7" t="s">
        <v>3</v>
      </c>
      <c r="E211" s="7" t="s">
        <v>4</v>
      </c>
      <c r="F211" s="7" t="s">
        <v>5</v>
      </c>
      <c r="G211" s="7" t="s">
        <v>6</v>
      </c>
      <c r="H211" s="7" t="s">
        <v>7</v>
      </c>
    </row>
    <row r="212" spans="1:10" hidden="1" x14ac:dyDescent="0.25">
      <c r="A212" s="8">
        <v>162</v>
      </c>
      <c r="B212" s="8" t="s">
        <v>8</v>
      </c>
      <c r="C212" s="8" t="s">
        <v>334</v>
      </c>
      <c r="D212" s="8" t="s">
        <v>335</v>
      </c>
      <c r="E212" s="9" t="s">
        <v>335</v>
      </c>
      <c r="F212" s="8" t="s">
        <v>336</v>
      </c>
      <c r="G212" s="8" t="s">
        <v>10</v>
      </c>
      <c r="H212" s="8" t="s">
        <v>20</v>
      </c>
    </row>
    <row r="213" spans="1:10" hidden="1" x14ac:dyDescent="0.25">
      <c r="A213" s="8">
        <v>163</v>
      </c>
      <c r="B213" s="8" t="s">
        <v>30</v>
      </c>
      <c r="C213" s="8" t="s">
        <v>337</v>
      </c>
      <c r="D213" s="8" t="s">
        <v>335</v>
      </c>
      <c r="E213" s="9" t="s">
        <v>335</v>
      </c>
      <c r="F213" s="8" t="s">
        <v>338</v>
      </c>
      <c r="G213" s="8" t="s">
        <v>10</v>
      </c>
      <c r="H213" s="8" t="s">
        <v>20</v>
      </c>
    </row>
    <row r="214" spans="1:10" hidden="1" x14ac:dyDescent="0.25">
      <c r="A214" s="8">
        <v>164</v>
      </c>
      <c r="B214" s="8" t="s">
        <v>27</v>
      </c>
      <c r="C214" s="8" t="s">
        <v>339</v>
      </c>
      <c r="D214" s="8" t="s">
        <v>335</v>
      </c>
      <c r="E214" s="9" t="s">
        <v>340</v>
      </c>
      <c r="F214" s="8" t="s">
        <v>341</v>
      </c>
      <c r="G214" s="8" t="s">
        <v>13</v>
      </c>
      <c r="H214" s="8" t="s">
        <v>14</v>
      </c>
    </row>
    <row r="215" spans="1:10" hidden="1" x14ac:dyDescent="0.25">
      <c r="A215" s="8">
        <v>165</v>
      </c>
      <c r="B215" s="8" t="s">
        <v>30</v>
      </c>
      <c r="C215" s="8" t="s">
        <v>342</v>
      </c>
      <c r="D215" s="8" t="s">
        <v>335</v>
      </c>
      <c r="E215" s="9" t="s">
        <v>340</v>
      </c>
      <c r="F215" s="8" t="s">
        <v>341</v>
      </c>
      <c r="G215" s="8" t="s">
        <v>13</v>
      </c>
      <c r="H215" s="8" t="s">
        <v>14</v>
      </c>
      <c r="J215" s="1" t="s">
        <v>377</v>
      </c>
    </row>
    <row r="216" spans="1:10" hidden="1" x14ac:dyDescent="0.25">
      <c r="A216" s="8">
        <v>166</v>
      </c>
      <c r="B216" s="8" t="s">
        <v>27</v>
      </c>
      <c r="C216" s="8" t="s">
        <v>343</v>
      </c>
      <c r="D216" s="8" t="s">
        <v>335</v>
      </c>
      <c r="E216" s="9" t="s">
        <v>344</v>
      </c>
      <c r="F216" s="8" t="s">
        <v>345</v>
      </c>
      <c r="G216" s="8" t="s">
        <v>10</v>
      </c>
      <c r="H216" s="8" t="s">
        <v>20</v>
      </c>
    </row>
    <row r="217" spans="1:10" x14ac:dyDescent="0.25">
      <c r="A217" s="2"/>
      <c r="B217" s="12" t="s">
        <v>577</v>
      </c>
      <c r="C217" s="45" t="s">
        <v>604</v>
      </c>
      <c r="D217" s="45"/>
      <c r="E217" s="45"/>
      <c r="F217" s="45"/>
      <c r="G217" s="2"/>
      <c r="H217" s="2"/>
    </row>
    <row r="218" spans="1:10" x14ac:dyDescent="0.25">
      <c r="A218" s="2"/>
      <c r="B218" s="13">
        <v>5</v>
      </c>
      <c r="C218" s="12" t="s">
        <v>578</v>
      </c>
      <c r="D218" s="13" t="s">
        <v>579</v>
      </c>
      <c r="E218" s="13" t="s">
        <v>580</v>
      </c>
      <c r="F218" s="13" t="s">
        <v>8</v>
      </c>
      <c r="G218" s="2"/>
      <c r="H218" s="2"/>
    </row>
    <row r="219" spans="1:10" x14ac:dyDescent="0.25">
      <c r="A219" s="2"/>
      <c r="B219" s="10"/>
      <c r="C219" s="13">
        <v>1</v>
      </c>
      <c r="D219" s="13">
        <v>1</v>
      </c>
      <c r="E219" s="14">
        <v>0</v>
      </c>
      <c r="F219" s="13">
        <v>1</v>
      </c>
      <c r="G219" s="2">
        <f>SUM(C219:F219)</f>
        <v>3</v>
      </c>
      <c r="H219" s="2"/>
    </row>
    <row r="220" spans="1:10" ht="21" x14ac:dyDescent="0.25">
      <c r="A220" s="18" t="s">
        <v>589</v>
      </c>
      <c r="B220" s="2"/>
      <c r="C220" s="2"/>
      <c r="D220" s="2"/>
      <c r="E220" s="3"/>
      <c r="F220" s="2"/>
      <c r="G220" s="2"/>
      <c r="H220" s="2"/>
    </row>
    <row r="221" spans="1:10" hidden="1" x14ac:dyDescent="0.25">
      <c r="A221" s="7" t="s">
        <v>0</v>
      </c>
      <c r="B221" s="7" t="s">
        <v>1</v>
      </c>
      <c r="C221" s="7" t="s">
        <v>2</v>
      </c>
      <c r="D221" s="7" t="s">
        <v>3</v>
      </c>
      <c r="E221" s="7" t="s">
        <v>4</v>
      </c>
      <c r="F221" s="7" t="s">
        <v>5</v>
      </c>
      <c r="G221" s="7" t="s">
        <v>6</v>
      </c>
      <c r="H221" s="7" t="s">
        <v>7</v>
      </c>
    </row>
    <row r="222" spans="1:10" hidden="1" x14ac:dyDescent="0.25">
      <c r="A222" s="8">
        <v>167</v>
      </c>
      <c r="B222" s="21" t="s">
        <v>27</v>
      </c>
      <c r="C222" s="21" t="s">
        <v>346</v>
      </c>
      <c r="D222" s="21" t="s">
        <v>347</v>
      </c>
      <c r="E222" s="9" t="s">
        <v>348</v>
      </c>
      <c r="F222" s="21" t="s">
        <v>349</v>
      </c>
      <c r="G222" s="21" t="s">
        <v>10</v>
      </c>
      <c r="H222" s="21" t="s">
        <v>20</v>
      </c>
      <c r="I222" s="1">
        <v>1</v>
      </c>
    </row>
    <row r="223" spans="1:10" hidden="1" x14ac:dyDescent="0.25">
      <c r="A223" s="8">
        <v>168</v>
      </c>
      <c r="B223" s="8" t="s">
        <v>30</v>
      </c>
      <c r="C223" s="8" t="s">
        <v>350</v>
      </c>
      <c r="D223" s="8" t="s">
        <v>347</v>
      </c>
      <c r="E223" s="9" t="s">
        <v>351</v>
      </c>
      <c r="F223" s="8" t="s">
        <v>352</v>
      </c>
      <c r="G223" s="8" t="s">
        <v>10</v>
      </c>
      <c r="H223" s="8" t="s">
        <v>20</v>
      </c>
      <c r="I223" s="1">
        <v>2</v>
      </c>
    </row>
    <row r="224" spans="1:10" hidden="1" x14ac:dyDescent="0.25">
      <c r="A224" s="8">
        <v>169</v>
      </c>
      <c r="B224" s="8" t="s">
        <v>8</v>
      </c>
      <c r="C224" s="8" t="s">
        <v>353</v>
      </c>
      <c r="D224" s="8" t="s">
        <v>347</v>
      </c>
      <c r="E224" s="9" t="s">
        <v>347</v>
      </c>
      <c r="F224" s="8" t="s">
        <v>354</v>
      </c>
      <c r="G224" s="8" t="s">
        <v>10</v>
      </c>
      <c r="H224" s="8" t="s">
        <v>20</v>
      </c>
      <c r="I224" s="1">
        <v>3</v>
      </c>
    </row>
    <row r="225" spans="1:9" hidden="1" x14ac:dyDescent="0.25">
      <c r="A225" s="8">
        <v>170</v>
      </c>
      <c r="B225" s="8" t="s">
        <v>8</v>
      </c>
      <c r="C225" s="8" t="s">
        <v>355</v>
      </c>
      <c r="D225" s="8" t="s">
        <v>347</v>
      </c>
      <c r="E225" s="9" t="s">
        <v>347</v>
      </c>
      <c r="F225" s="8" t="s">
        <v>354</v>
      </c>
      <c r="G225" s="8" t="s">
        <v>10</v>
      </c>
      <c r="H225" s="8" t="s">
        <v>20</v>
      </c>
      <c r="I225" s="1">
        <v>4</v>
      </c>
    </row>
    <row r="226" spans="1:9" hidden="1" x14ac:dyDescent="0.25">
      <c r="A226" s="8">
        <v>171</v>
      </c>
      <c r="B226" s="8" t="s">
        <v>17</v>
      </c>
      <c r="C226" s="8" t="s">
        <v>356</v>
      </c>
      <c r="D226" s="8" t="s">
        <v>347</v>
      </c>
      <c r="E226" s="9" t="s">
        <v>347</v>
      </c>
      <c r="F226" s="8" t="s">
        <v>354</v>
      </c>
      <c r="G226" s="8" t="s">
        <v>10</v>
      </c>
      <c r="H226" s="8" t="s">
        <v>20</v>
      </c>
      <c r="I226" s="1">
        <v>5</v>
      </c>
    </row>
    <row r="227" spans="1:9" hidden="1" x14ac:dyDescent="0.25">
      <c r="A227" s="8">
        <v>172</v>
      </c>
      <c r="B227" s="8" t="s">
        <v>17</v>
      </c>
      <c r="C227" s="8" t="s">
        <v>357</v>
      </c>
      <c r="D227" s="8" t="s">
        <v>347</v>
      </c>
      <c r="E227" s="9" t="s">
        <v>347</v>
      </c>
      <c r="F227" s="8" t="s">
        <v>358</v>
      </c>
      <c r="G227" s="8" t="s">
        <v>10</v>
      </c>
      <c r="H227" s="8" t="s">
        <v>20</v>
      </c>
      <c r="I227" s="1">
        <v>6</v>
      </c>
    </row>
    <row r="228" spans="1:9" hidden="1" x14ac:dyDescent="0.25">
      <c r="A228" s="8">
        <v>173</v>
      </c>
      <c r="B228" s="8" t="s">
        <v>17</v>
      </c>
      <c r="C228" s="8" t="s">
        <v>359</v>
      </c>
      <c r="D228" s="8" t="s">
        <v>347</v>
      </c>
      <c r="E228" s="9" t="s">
        <v>347</v>
      </c>
      <c r="F228" s="8" t="s">
        <v>360</v>
      </c>
      <c r="G228" s="8" t="s">
        <v>10</v>
      </c>
      <c r="H228" s="8" t="s">
        <v>20</v>
      </c>
      <c r="I228" s="1">
        <v>7</v>
      </c>
    </row>
    <row r="229" spans="1:9" hidden="1" x14ac:dyDescent="0.25">
      <c r="A229" s="8">
        <v>174</v>
      </c>
      <c r="B229" s="8" t="s">
        <v>27</v>
      </c>
      <c r="C229" s="8" t="s">
        <v>361</v>
      </c>
      <c r="D229" s="8" t="s">
        <v>347</v>
      </c>
      <c r="E229" s="9" t="s">
        <v>347</v>
      </c>
      <c r="F229" s="8" t="s">
        <v>362</v>
      </c>
      <c r="G229" s="8" t="s">
        <v>10</v>
      </c>
      <c r="H229" s="8" t="s">
        <v>20</v>
      </c>
      <c r="I229" s="1">
        <v>8</v>
      </c>
    </row>
    <row r="230" spans="1:9" hidden="1" x14ac:dyDescent="0.25">
      <c r="A230" s="8">
        <v>175</v>
      </c>
      <c r="B230" s="8" t="s">
        <v>27</v>
      </c>
      <c r="C230" s="8" t="s">
        <v>363</v>
      </c>
      <c r="D230" s="8" t="s">
        <v>347</v>
      </c>
      <c r="E230" s="9" t="s">
        <v>347</v>
      </c>
      <c r="F230" s="8" t="s">
        <v>364</v>
      </c>
      <c r="G230" s="8" t="s">
        <v>10</v>
      </c>
      <c r="H230" s="8" t="s">
        <v>20</v>
      </c>
      <c r="I230" s="1">
        <v>9</v>
      </c>
    </row>
    <row r="231" spans="1:9" hidden="1" x14ac:dyDescent="0.25">
      <c r="A231" s="8">
        <v>176</v>
      </c>
      <c r="B231" s="8" t="s">
        <v>30</v>
      </c>
      <c r="C231" s="8" t="s">
        <v>365</v>
      </c>
      <c r="D231" s="8" t="s">
        <v>347</v>
      </c>
      <c r="E231" s="9" t="s">
        <v>347</v>
      </c>
      <c r="F231" s="8" t="s">
        <v>366</v>
      </c>
      <c r="G231" s="8" t="s">
        <v>10</v>
      </c>
      <c r="H231" s="8" t="s">
        <v>20</v>
      </c>
      <c r="I231" s="1">
        <v>10</v>
      </c>
    </row>
    <row r="232" spans="1:9" hidden="1" x14ac:dyDescent="0.25">
      <c r="A232" s="8">
        <v>177</v>
      </c>
      <c r="B232" s="8" t="s">
        <v>30</v>
      </c>
      <c r="C232" s="8" t="s">
        <v>367</v>
      </c>
      <c r="D232" s="8" t="s">
        <v>347</v>
      </c>
      <c r="E232" s="9" t="s">
        <v>347</v>
      </c>
      <c r="F232" s="8" t="s">
        <v>354</v>
      </c>
      <c r="G232" s="8" t="s">
        <v>10</v>
      </c>
      <c r="H232" s="8" t="s">
        <v>20</v>
      </c>
      <c r="I232" s="1">
        <v>11</v>
      </c>
    </row>
    <row r="233" spans="1:9" hidden="1" x14ac:dyDescent="0.25">
      <c r="A233" s="8">
        <v>178</v>
      </c>
      <c r="B233" s="8" t="s">
        <v>8</v>
      </c>
      <c r="C233" s="8" t="s">
        <v>368</v>
      </c>
      <c r="D233" s="8" t="s">
        <v>368</v>
      </c>
      <c r="E233" s="9" t="s">
        <v>368</v>
      </c>
      <c r="F233" s="8" t="s">
        <v>369</v>
      </c>
      <c r="G233" s="8" t="s">
        <v>10</v>
      </c>
      <c r="H233" s="8" t="s">
        <v>20</v>
      </c>
      <c r="I233" s="1">
        <v>12</v>
      </c>
    </row>
    <row r="234" spans="1:9" hidden="1" x14ac:dyDescent="0.25">
      <c r="A234" s="8">
        <v>179</v>
      </c>
      <c r="B234" s="8" t="s">
        <v>17</v>
      </c>
      <c r="C234" s="8" t="s">
        <v>370</v>
      </c>
      <c r="D234" s="8" t="s">
        <v>368</v>
      </c>
      <c r="E234" s="9" t="s">
        <v>368</v>
      </c>
      <c r="F234" s="8" t="s">
        <v>369</v>
      </c>
      <c r="G234" s="8" t="s">
        <v>10</v>
      </c>
      <c r="H234" s="8" t="s">
        <v>20</v>
      </c>
      <c r="I234" s="1">
        <v>13</v>
      </c>
    </row>
    <row r="235" spans="1:9" hidden="1" x14ac:dyDescent="0.25">
      <c r="A235" s="8">
        <v>180</v>
      </c>
      <c r="B235" s="8" t="s">
        <v>27</v>
      </c>
      <c r="C235" s="8" t="s">
        <v>371</v>
      </c>
      <c r="D235" s="8" t="s">
        <v>368</v>
      </c>
      <c r="E235" s="9" t="s">
        <v>368</v>
      </c>
      <c r="F235" s="8" t="s">
        <v>369</v>
      </c>
      <c r="G235" s="8" t="s">
        <v>57</v>
      </c>
      <c r="H235" s="21" t="s">
        <v>20</v>
      </c>
      <c r="I235" s="1">
        <v>14</v>
      </c>
    </row>
    <row r="236" spans="1:9" x14ac:dyDescent="0.25">
      <c r="A236" s="2"/>
      <c r="B236" s="12" t="s">
        <v>577</v>
      </c>
      <c r="C236" s="45" t="s">
        <v>590</v>
      </c>
      <c r="D236" s="45"/>
      <c r="E236" s="45"/>
      <c r="F236" s="45"/>
      <c r="G236" s="2"/>
      <c r="H236" s="4"/>
    </row>
    <row r="237" spans="1:9" x14ac:dyDescent="0.25">
      <c r="A237" s="2"/>
      <c r="B237" s="13">
        <v>14</v>
      </c>
      <c r="C237" s="12" t="s">
        <v>578</v>
      </c>
      <c r="D237" s="13" t="s">
        <v>579</v>
      </c>
      <c r="E237" s="13" t="s">
        <v>580</v>
      </c>
      <c r="F237" s="13" t="s">
        <v>8</v>
      </c>
      <c r="G237" s="2"/>
      <c r="H237" s="4"/>
    </row>
    <row r="238" spans="1:9" x14ac:dyDescent="0.25">
      <c r="A238" s="2"/>
      <c r="B238" s="10"/>
      <c r="C238" s="13">
        <v>3</v>
      </c>
      <c r="D238" s="13">
        <v>4</v>
      </c>
      <c r="E238" s="14">
        <v>4</v>
      </c>
      <c r="F238" s="13">
        <v>3</v>
      </c>
      <c r="G238" s="2">
        <f>SUM(C238:F238)</f>
        <v>14</v>
      </c>
      <c r="H238" s="4"/>
    </row>
    <row r="239" spans="1:9" ht="21" x14ac:dyDescent="0.25">
      <c r="A239" s="18" t="s">
        <v>591</v>
      </c>
      <c r="B239" s="2"/>
      <c r="C239" s="2"/>
      <c r="D239" s="2"/>
      <c r="E239" s="3"/>
      <c r="F239" s="2"/>
      <c r="G239" s="2"/>
      <c r="H239" s="4"/>
    </row>
    <row r="240" spans="1:9" hidden="1" x14ac:dyDescent="0.25">
      <c r="A240" s="7" t="s">
        <v>0</v>
      </c>
      <c r="B240" s="7" t="s">
        <v>1</v>
      </c>
      <c r="C240" s="7" t="s">
        <v>2</v>
      </c>
      <c r="D240" s="7" t="s">
        <v>3</v>
      </c>
      <c r="E240" s="7" t="s">
        <v>4</v>
      </c>
      <c r="F240" s="7" t="s">
        <v>5</v>
      </c>
      <c r="G240" s="7" t="s">
        <v>6</v>
      </c>
      <c r="H240" s="7" t="s">
        <v>7</v>
      </c>
    </row>
    <row r="241" spans="1:9" hidden="1" x14ac:dyDescent="0.25">
      <c r="A241" s="8">
        <v>181</v>
      </c>
      <c r="B241" s="8" t="s">
        <v>8</v>
      </c>
      <c r="C241" s="8" t="s">
        <v>372</v>
      </c>
      <c r="D241" s="8" t="s">
        <v>373</v>
      </c>
      <c r="E241" s="9" t="s">
        <v>373</v>
      </c>
      <c r="F241" s="8" t="s">
        <v>374</v>
      </c>
      <c r="G241" s="8" t="s">
        <v>10</v>
      </c>
      <c r="H241" s="8" t="s">
        <v>20</v>
      </c>
      <c r="I241" s="1">
        <v>1</v>
      </c>
    </row>
    <row r="242" spans="1:9" hidden="1" x14ac:dyDescent="0.25">
      <c r="A242" s="8">
        <v>182</v>
      </c>
      <c r="B242" s="8" t="s">
        <v>17</v>
      </c>
      <c r="C242" s="8" t="s">
        <v>375</v>
      </c>
      <c r="D242" s="9" t="s">
        <v>373</v>
      </c>
      <c r="E242" s="9" t="s">
        <v>373</v>
      </c>
      <c r="F242" s="8" t="s">
        <v>376</v>
      </c>
      <c r="G242" s="8" t="s">
        <v>10</v>
      </c>
      <c r="H242" s="8" t="s">
        <v>20</v>
      </c>
      <c r="I242" s="1">
        <v>2</v>
      </c>
    </row>
    <row r="243" spans="1:9" hidden="1" x14ac:dyDescent="0.25">
      <c r="A243" s="8">
        <v>183</v>
      </c>
      <c r="B243" s="8" t="s">
        <v>27</v>
      </c>
      <c r="C243" s="8" t="s">
        <v>377</v>
      </c>
      <c r="D243" s="8" t="s">
        <v>373</v>
      </c>
      <c r="E243" s="9" t="s">
        <v>373</v>
      </c>
      <c r="F243" s="8" t="s">
        <v>374</v>
      </c>
      <c r="G243" s="8" t="s">
        <v>57</v>
      </c>
      <c r="H243" s="21" t="s">
        <v>20</v>
      </c>
      <c r="I243" s="1">
        <v>3</v>
      </c>
    </row>
    <row r="244" spans="1:9" hidden="1" x14ac:dyDescent="0.25">
      <c r="A244" s="8">
        <v>184</v>
      </c>
      <c r="B244" s="8" t="s">
        <v>27</v>
      </c>
      <c r="C244" s="11"/>
      <c r="D244" s="9" t="s">
        <v>373</v>
      </c>
      <c r="E244" s="9" t="s">
        <v>373</v>
      </c>
      <c r="F244" s="8" t="s">
        <v>376</v>
      </c>
      <c r="G244" s="8" t="s">
        <v>57</v>
      </c>
      <c r="H244" s="21" t="s">
        <v>20</v>
      </c>
      <c r="I244" s="1">
        <v>4</v>
      </c>
    </row>
    <row r="245" spans="1:9" hidden="1" x14ac:dyDescent="0.25">
      <c r="A245" s="8">
        <v>185</v>
      </c>
      <c r="B245" s="8" t="s">
        <v>30</v>
      </c>
      <c r="C245" s="8" t="s">
        <v>378</v>
      </c>
      <c r="D245" s="9" t="s">
        <v>373</v>
      </c>
      <c r="E245" s="9" t="s">
        <v>373</v>
      </c>
      <c r="F245" s="8" t="s">
        <v>376</v>
      </c>
      <c r="G245" s="8" t="s">
        <v>10</v>
      </c>
      <c r="H245" s="8" t="s">
        <v>20</v>
      </c>
      <c r="I245" s="1">
        <v>5</v>
      </c>
    </row>
    <row r="246" spans="1:9" hidden="1" x14ac:dyDescent="0.25">
      <c r="A246" s="8">
        <v>186</v>
      </c>
      <c r="B246" s="8" t="s">
        <v>30</v>
      </c>
      <c r="C246" s="11"/>
      <c r="D246" s="8" t="s">
        <v>373</v>
      </c>
      <c r="E246" s="9" t="s">
        <v>373</v>
      </c>
      <c r="F246" s="8" t="s">
        <v>374</v>
      </c>
      <c r="G246" s="8" t="s">
        <v>57</v>
      </c>
      <c r="H246" s="21" t="s">
        <v>20</v>
      </c>
      <c r="I246" s="1">
        <v>6</v>
      </c>
    </row>
    <row r="247" spans="1:9" hidden="1" x14ac:dyDescent="0.25">
      <c r="A247" s="8">
        <v>187</v>
      </c>
      <c r="B247" s="8" t="s">
        <v>8</v>
      </c>
      <c r="C247" s="8" t="s">
        <v>211</v>
      </c>
      <c r="D247" s="8" t="s">
        <v>379</v>
      </c>
      <c r="E247" s="9" t="s">
        <v>379</v>
      </c>
      <c r="F247" s="8" t="s">
        <v>380</v>
      </c>
      <c r="G247" s="8" t="s">
        <v>10</v>
      </c>
      <c r="H247" s="8" t="s">
        <v>20</v>
      </c>
      <c r="I247" s="1">
        <v>7</v>
      </c>
    </row>
    <row r="248" spans="1:9" hidden="1" x14ac:dyDescent="0.25">
      <c r="A248" s="8">
        <v>188</v>
      </c>
      <c r="B248" s="8" t="s">
        <v>17</v>
      </c>
      <c r="C248" s="8" t="s">
        <v>381</v>
      </c>
      <c r="D248" s="8" t="s">
        <v>379</v>
      </c>
      <c r="E248" s="9" t="s">
        <v>379</v>
      </c>
      <c r="F248" s="8" t="s">
        <v>382</v>
      </c>
      <c r="G248" s="8" t="s">
        <v>10</v>
      </c>
      <c r="H248" s="8" t="s">
        <v>20</v>
      </c>
      <c r="I248" s="1">
        <v>8</v>
      </c>
    </row>
    <row r="249" spans="1:9" hidden="1" x14ac:dyDescent="0.25">
      <c r="A249" s="8">
        <v>189</v>
      </c>
      <c r="B249" s="8" t="s">
        <v>17</v>
      </c>
      <c r="C249" s="8" t="s">
        <v>383</v>
      </c>
      <c r="D249" s="8" t="s">
        <v>379</v>
      </c>
      <c r="E249" s="9" t="s">
        <v>379</v>
      </c>
      <c r="F249" s="8" t="s">
        <v>384</v>
      </c>
      <c r="G249" s="8" t="s">
        <v>385</v>
      </c>
      <c r="H249" s="8" t="s">
        <v>20</v>
      </c>
      <c r="I249" s="1">
        <v>9</v>
      </c>
    </row>
    <row r="250" spans="1:9" hidden="1" x14ac:dyDescent="0.25">
      <c r="A250" s="8">
        <v>190</v>
      </c>
      <c r="B250" s="8" t="s">
        <v>27</v>
      </c>
      <c r="C250" s="8" t="s">
        <v>386</v>
      </c>
      <c r="D250" s="8" t="s">
        <v>379</v>
      </c>
      <c r="E250" s="9" t="s">
        <v>379</v>
      </c>
      <c r="F250" s="8" t="s">
        <v>387</v>
      </c>
      <c r="G250" s="8" t="s">
        <v>10</v>
      </c>
      <c r="H250" s="8" t="s">
        <v>20</v>
      </c>
      <c r="I250" s="1">
        <v>10</v>
      </c>
    </row>
    <row r="251" spans="1:9" hidden="1" x14ac:dyDescent="0.25">
      <c r="A251" s="8">
        <v>191</v>
      </c>
      <c r="B251" s="8" t="s">
        <v>27</v>
      </c>
      <c r="C251" s="8" t="s">
        <v>388</v>
      </c>
      <c r="D251" s="8" t="s">
        <v>379</v>
      </c>
      <c r="E251" s="9" t="s">
        <v>379</v>
      </c>
      <c r="F251" s="8" t="s">
        <v>389</v>
      </c>
      <c r="G251" s="8" t="s">
        <v>10</v>
      </c>
      <c r="H251" s="8" t="s">
        <v>20</v>
      </c>
      <c r="I251" s="1">
        <v>11</v>
      </c>
    </row>
    <row r="252" spans="1:9" hidden="1" x14ac:dyDescent="0.25">
      <c r="A252" s="8">
        <v>192</v>
      </c>
      <c r="B252" s="8" t="s">
        <v>30</v>
      </c>
      <c r="C252" s="8" t="s">
        <v>390</v>
      </c>
      <c r="D252" s="8" t="s">
        <v>379</v>
      </c>
      <c r="E252" s="9" t="s">
        <v>379</v>
      </c>
      <c r="F252" s="8" t="s">
        <v>380</v>
      </c>
      <c r="G252" s="8" t="s">
        <v>10</v>
      </c>
      <c r="H252" s="8" t="s">
        <v>20</v>
      </c>
      <c r="I252" s="1">
        <v>12</v>
      </c>
    </row>
    <row r="253" spans="1:9" hidden="1" x14ac:dyDescent="0.25">
      <c r="A253" s="8">
        <v>193</v>
      </c>
      <c r="B253" s="8" t="s">
        <v>30</v>
      </c>
      <c r="C253" s="8" t="s">
        <v>391</v>
      </c>
      <c r="D253" s="8" t="s">
        <v>379</v>
      </c>
      <c r="E253" s="9" t="s">
        <v>379</v>
      </c>
      <c r="F253" s="8" t="s">
        <v>380</v>
      </c>
      <c r="G253" s="8" t="s">
        <v>10</v>
      </c>
      <c r="H253" s="8" t="s">
        <v>20</v>
      </c>
      <c r="I253" s="1">
        <v>13</v>
      </c>
    </row>
    <row r="254" spans="1:9" hidden="1" x14ac:dyDescent="0.25">
      <c r="A254" s="8">
        <v>194</v>
      </c>
      <c r="B254" s="8" t="s">
        <v>8</v>
      </c>
      <c r="C254" s="8" t="s">
        <v>392</v>
      </c>
      <c r="D254" s="9" t="s">
        <v>379</v>
      </c>
      <c r="E254" s="9" t="s">
        <v>393</v>
      </c>
      <c r="F254" s="8" t="s">
        <v>380</v>
      </c>
      <c r="G254" s="8" t="s">
        <v>10</v>
      </c>
      <c r="H254" s="8" t="s">
        <v>20</v>
      </c>
      <c r="I254" s="1">
        <v>14</v>
      </c>
    </row>
    <row r="255" spans="1:9" hidden="1" x14ac:dyDescent="0.25">
      <c r="A255" s="8">
        <v>195</v>
      </c>
      <c r="B255" s="8" t="s">
        <v>17</v>
      </c>
      <c r="C255" s="8" t="s">
        <v>394</v>
      </c>
      <c r="D255" s="9" t="s">
        <v>379</v>
      </c>
      <c r="E255" s="9" t="s">
        <v>393</v>
      </c>
      <c r="F255" s="8" t="s">
        <v>380</v>
      </c>
      <c r="G255" s="8" t="s">
        <v>10</v>
      </c>
      <c r="H255" s="8" t="s">
        <v>20</v>
      </c>
      <c r="I255" s="1">
        <v>15</v>
      </c>
    </row>
    <row r="256" spans="1:9" hidden="1" x14ac:dyDescent="0.25">
      <c r="A256" s="8">
        <v>196</v>
      </c>
      <c r="B256" s="8" t="s">
        <v>8</v>
      </c>
      <c r="C256" s="8" t="s">
        <v>395</v>
      </c>
      <c r="D256" s="8" t="s">
        <v>379</v>
      </c>
      <c r="E256" s="9" t="s">
        <v>396</v>
      </c>
      <c r="F256" s="8" t="s">
        <v>397</v>
      </c>
      <c r="G256" s="8" t="s">
        <v>10</v>
      </c>
      <c r="H256" s="8" t="s">
        <v>20</v>
      </c>
      <c r="I256" s="1">
        <v>16</v>
      </c>
    </row>
    <row r="257" spans="1:10" hidden="1" x14ac:dyDescent="0.25">
      <c r="A257" s="8">
        <v>197</v>
      </c>
      <c r="B257" s="8" t="s">
        <v>27</v>
      </c>
      <c r="C257" s="8" t="s">
        <v>196</v>
      </c>
      <c r="D257" s="8" t="s">
        <v>379</v>
      </c>
      <c r="E257" s="9" t="s">
        <v>396</v>
      </c>
      <c r="F257" s="8" t="s">
        <v>397</v>
      </c>
      <c r="G257" s="8" t="s">
        <v>10</v>
      </c>
      <c r="H257" s="8" t="s">
        <v>20</v>
      </c>
      <c r="I257" s="1">
        <v>17</v>
      </c>
    </row>
    <row r="258" spans="1:10" hidden="1" x14ac:dyDescent="0.25">
      <c r="A258" s="8">
        <v>198</v>
      </c>
      <c r="B258" s="8" t="s">
        <v>17</v>
      </c>
      <c r="C258" s="8" t="s">
        <v>398</v>
      </c>
      <c r="D258" s="8" t="s">
        <v>399</v>
      </c>
      <c r="E258" s="9" t="s">
        <v>399</v>
      </c>
      <c r="F258" s="8" t="s">
        <v>400</v>
      </c>
      <c r="G258" s="8" t="s">
        <v>10</v>
      </c>
      <c r="H258" s="8" t="s">
        <v>20</v>
      </c>
      <c r="I258" s="1">
        <v>18</v>
      </c>
    </row>
    <row r="259" spans="1:10" x14ac:dyDescent="0.25">
      <c r="A259" s="2"/>
      <c r="B259" s="12" t="s">
        <v>577</v>
      </c>
      <c r="C259" s="45" t="s">
        <v>592</v>
      </c>
      <c r="D259" s="45"/>
      <c r="E259" s="45"/>
      <c r="F259" s="45"/>
      <c r="G259" s="2"/>
      <c r="H259" s="2"/>
    </row>
    <row r="260" spans="1:10" x14ac:dyDescent="0.25">
      <c r="A260" s="2"/>
      <c r="B260" s="13">
        <v>18</v>
      </c>
      <c r="C260" s="12" t="s">
        <v>578</v>
      </c>
      <c r="D260" s="13" t="s">
        <v>579</v>
      </c>
      <c r="E260" s="13" t="s">
        <v>580</v>
      </c>
      <c r="F260" s="13" t="s">
        <v>8</v>
      </c>
      <c r="G260" s="2"/>
      <c r="H260" s="2"/>
    </row>
    <row r="261" spans="1:10" x14ac:dyDescent="0.25">
      <c r="A261" s="2"/>
      <c r="B261" s="10"/>
      <c r="C261" s="13">
        <v>4</v>
      </c>
      <c r="D261" s="13">
        <v>5</v>
      </c>
      <c r="E261" s="14">
        <v>5</v>
      </c>
      <c r="F261" s="13">
        <v>4</v>
      </c>
      <c r="G261" s="2">
        <f>SUM(C261:F261)</f>
        <v>18</v>
      </c>
      <c r="H261" s="2"/>
    </row>
    <row r="262" spans="1:10" ht="21" x14ac:dyDescent="0.25">
      <c r="A262" s="18" t="s">
        <v>402</v>
      </c>
      <c r="B262" s="2"/>
      <c r="C262" s="2" t="s">
        <v>377</v>
      </c>
      <c r="D262" s="2"/>
      <c r="E262" s="3"/>
      <c r="F262" s="2"/>
      <c r="G262" s="2"/>
      <c r="H262" s="2"/>
    </row>
    <row r="263" spans="1:10" hidden="1" x14ac:dyDescent="0.25">
      <c r="A263" s="7" t="s">
        <v>0</v>
      </c>
      <c r="B263" s="7" t="s">
        <v>1</v>
      </c>
      <c r="C263" s="7" t="s">
        <v>2</v>
      </c>
      <c r="D263" s="7" t="s">
        <v>3</v>
      </c>
      <c r="E263" s="7" t="s">
        <v>4</v>
      </c>
      <c r="F263" s="7" t="s">
        <v>5</v>
      </c>
      <c r="G263" s="7" t="s">
        <v>6</v>
      </c>
      <c r="H263" s="7" t="s">
        <v>7</v>
      </c>
    </row>
    <row r="264" spans="1:10" hidden="1" x14ac:dyDescent="0.25">
      <c r="A264" s="8">
        <v>199</v>
      </c>
      <c r="B264" s="8" t="s">
        <v>8</v>
      </c>
      <c r="C264" s="8" t="s">
        <v>401</v>
      </c>
      <c r="D264" s="8" t="s">
        <v>402</v>
      </c>
      <c r="E264" s="9" t="s">
        <v>402</v>
      </c>
      <c r="F264" s="8" t="s">
        <v>403</v>
      </c>
      <c r="G264" s="8" t="s">
        <v>10</v>
      </c>
      <c r="H264" s="8" t="s">
        <v>20</v>
      </c>
      <c r="I264" s="1">
        <v>1</v>
      </c>
      <c r="J264" s="1" t="s">
        <v>377</v>
      </c>
    </row>
    <row r="265" spans="1:10" hidden="1" x14ac:dyDescent="0.25">
      <c r="A265" s="8">
        <v>200</v>
      </c>
      <c r="B265" s="8" t="s">
        <v>17</v>
      </c>
      <c r="C265" s="8" t="s">
        <v>404</v>
      </c>
      <c r="D265" s="8" t="s">
        <v>402</v>
      </c>
      <c r="E265" s="9" t="s">
        <v>402</v>
      </c>
      <c r="F265" s="8" t="s">
        <v>405</v>
      </c>
      <c r="G265" s="8" t="s">
        <v>10</v>
      </c>
      <c r="H265" s="8" t="s">
        <v>20</v>
      </c>
      <c r="I265" s="1">
        <v>2</v>
      </c>
    </row>
    <row r="266" spans="1:10" hidden="1" x14ac:dyDescent="0.25">
      <c r="A266" s="8">
        <v>201</v>
      </c>
      <c r="B266" s="8" t="s">
        <v>17</v>
      </c>
      <c r="C266" s="8" t="s">
        <v>406</v>
      </c>
      <c r="D266" s="8" t="s">
        <v>402</v>
      </c>
      <c r="E266" s="9" t="s">
        <v>402</v>
      </c>
      <c r="F266" s="8" t="s">
        <v>407</v>
      </c>
      <c r="G266" s="8" t="s">
        <v>10</v>
      </c>
      <c r="H266" s="8" t="s">
        <v>20</v>
      </c>
      <c r="I266" s="1">
        <v>3</v>
      </c>
    </row>
    <row r="267" spans="1:10" hidden="1" x14ac:dyDescent="0.25">
      <c r="A267" s="8">
        <v>202</v>
      </c>
      <c r="B267" s="8" t="s">
        <v>27</v>
      </c>
      <c r="C267" s="8" t="s">
        <v>408</v>
      </c>
      <c r="D267" s="8" t="s">
        <v>402</v>
      </c>
      <c r="E267" s="9" t="s">
        <v>402</v>
      </c>
      <c r="F267" s="8" t="s">
        <v>403</v>
      </c>
      <c r="G267" s="8" t="s">
        <v>10</v>
      </c>
      <c r="H267" s="8" t="s">
        <v>20</v>
      </c>
      <c r="I267" s="1">
        <v>4</v>
      </c>
    </row>
    <row r="268" spans="1:10" hidden="1" x14ac:dyDescent="0.25">
      <c r="A268" s="8">
        <v>203</v>
      </c>
      <c r="B268" s="8" t="s">
        <v>30</v>
      </c>
      <c r="C268" s="8" t="s">
        <v>107</v>
      </c>
      <c r="D268" s="8" t="s">
        <v>402</v>
      </c>
      <c r="E268" s="9" t="s">
        <v>402</v>
      </c>
      <c r="F268" s="8" t="s">
        <v>403</v>
      </c>
      <c r="G268" s="8" t="s">
        <v>10</v>
      </c>
      <c r="H268" s="8" t="s">
        <v>20</v>
      </c>
      <c r="I268" s="1">
        <v>5</v>
      </c>
    </row>
    <row r="269" spans="1:10" hidden="1" x14ac:dyDescent="0.25">
      <c r="A269" s="8">
        <v>204</v>
      </c>
      <c r="B269" s="8" t="s">
        <v>27</v>
      </c>
      <c r="C269" s="8" t="s">
        <v>409</v>
      </c>
      <c r="D269" s="8" t="s">
        <v>402</v>
      </c>
      <c r="E269" s="9" t="s">
        <v>410</v>
      </c>
      <c r="F269" s="8" t="s">
        <v>411</v>
      </c>
      <c r="G269" s="8" t="s">
        <v>10</v>
      </c>
      <c r="H269" s="8" t="s">
        <v>20</v>
      </c>
      <c r="I269" s="1">
        <v>6</v>
      </c>
    </row>
    <row r="270" spans="1:10" x14ac:dyDescent="0.25">
      <c r="A270" s="2"/>
      <c r="B270" s="12" t="s">
        <v>577</v>
      </c>
      <c r="C270" s="45" t="s">
        <v>588</v>
      </c>
      <c r="D270" s="45"/>
      <c r="E270" s="45"/>
      <c r="F270" s="45"/>
      <c r="G270" s="2"/>
      <c r="H270" s="2"/>
    </row>
    <row r="271" spans="1:10" x14ac:dyDescent="0.25">
      <c r="A271" s="2"/>
      <c r="B271" s="13">
        <v>6</v>
      </c>
      <c r="C271" s="12" t="s">
        <v>578</v>
      </c>
      <c r="D271" s="13" t="s">
        <v>579</v>
      </c>
      <c r="E271" s="13" t="s">
        <v>580</v>
      </c>
      <c r="F271" s="13" t="s">
        <v>8</v>
      </c>
      <c r="G271" s="2"/>
      <c r="H271" s="2"/>
    </row>
    <row r="272" spans="1:10" x14ac:dyDescent="0.25">
      <c r="A272" s="2"/>
      <c r="B272" s="10"/>
      <c r="C272" s="13">
        <v>1</v>
      </c>
      <c r="D272" s="13">
        <v>2</v>
      </c>
      <c r="E272" s="14">
        <v>2</v>
      </c>
      <c r="F272" s="13">
        <v>1</v>
      </c>
      <c r="G272" s="2">
        <f>SUM(C272:F272)</f>
        <v>6</v>
      </c>
      <c r="H272" s="2"/>
    </row>
    <row r="273" spans="1:10" ht="21" x14ac:dyDescent="0.25">
      <c r="A273" s="18" t="s">
        <v>413</v>
      </c>
      <c r="B273" s="2"/>
      <c r="C273" s="2" t="s">
        <v>377</v>
      </c>
      <c r="D273" s="2"/>
      <c r="E273" s="3"/>
      <c r="F273" s="2"/>
      <c r="G273" s="2"/>
      <c r="H273" s="2"/>
    </row>
    <row r="274" spans="1:10" hidden="1" x14ac:dyDescent="0.25">
      <c r="A274" s="7" t="s">
        <v>0</v>
      </c>
      <c r="B274" s="7" t="s">
        <v>1</v>
      </c>
      <c r="C274" s="7" t="s">
        <v>2</v>
      </c>
      <c r="D274" s="7" t="s">
        <v>3</v>
      </c>
      <c r="E274" s="7" t="s">
        <v>4</v>
      </c>
      <c r="F274" s="7" t="s">
        <v>5</v>
      </c>
      <c r="G274" s="7" t="s">
        <v>6</v>
      </c>
      <c r="H274" s="7" t="s">
        <v>7</v>
      </c>
    </row>
    <row r="275" spans="1:10" hidden="1" x14ac:dyDescent="0.25">
      <c r="A275" s="8">
        <v>205</v>
      </c>
      <c r="B275" s="8" t="s">
        <v>27</v>
      </c>
      <c r="C275" s="8" t="s">
        <v>412</v>
      </c>
      <c r="D275" s="8" t="s">
        <v>413</v>
      </c>
      <c r="E275" s="9" t="s">
        <v>414</v>
      </c>
      <c r="F275" s="8" t="s">
        <v>415</v>
      </c>
      <c r="G275" s="8" t="s">
        <v>10</v>
      </c>
      <c r="H275" s="8" t="s">
        <v>14</v>
      </c>
      <c r="I275" s="1">
        <v>1</v>
      </c>
      <c r="J275" s="1" t="s">
        <v>377</v>
      </c>
    </row>
    <row r="276" spans="1:10" hidden="1" x14ac:dyDescent="0.25">
      <c r="A276" s="8">
        <v>206</v>
      </c>
      <c r="B276" s="8" t="s">
        <v>30</v>
      </c>
      <c r="C276" s="8" t="s">
        <v>416</v>
      </c>
      <c r="D276" s="8" t="s">
        <v>413</v>
      </c>
      <c r="E276" s="9" t="s">
        <v>414</v>
      </c>
      <c r="F276" s="8" t="s">
        <v>415</v>
      </c>
      <c r="G276" s="8" t="s">
        <v>10</v>
      </c>
      <c r="H276" s="8" t="s">
        <v>14</v>
      </c>
      <c r="I276" s="1">
        <v>2</v>
      </c>
    </row>
    <row r="277" spans="1:10" hidden="1" x14ac:dyDescent="0.25">
      <c r="A277" s="8">
        <v>207</v>
      </c>
      <c r="B277" s="8" t="s">
        <v>8</v>
      </c>
      <c r="C277" s="8" t="s">
        <v>417</v>
      </c>
      <c r="D277" s="8" t="s">
        <v>413</v>
      </c>
      <c r="E277" s="9" t="s">
        <v>68</v>
      </c>
      <c r="F277" s="8" t="s">
        <v>418</v>
      </c>
      <c r="G277" s="8" t="s">
        <v>10</v>
      </c>
      <c r="H277" s="8" t="s">
        <v>14</v>
      </c>
      <c r="I277" s="1">
        <v>3</v>
      </c>
    </row>
    <row r="278" spans="1:10" hidden="1" x14ac:dyDescent="0.25">
      <c r="A278" s="8">
        <v>208</v>
      </c>
      <c r="B278" s="8" t="s">
        <v>30</v>
      </c>
      <c r="C278" s="8" t="s">
        <v>419</v>
      </c>
      <c r="D278" s="8" t="s">
        <v>413</v>
      </c>
      <c r="E278" s="9" t="s">
        <v>420</v>
      </c>
      <c r="F278" s="8" t="s">
        <v>421</v>
      </c>
      <c r="G278" s="8" t="s">
        <v>10</v>
      </c>
      <c r="H278" s="8" t="s">
        <v>14</v>
      </c>
      <c r="I278" s="1">
        <v>4</v>
      </c>
    </row>
    <row r="279" spans="1:10" hidden="1" x14ac:dyDescent="0.25">
      <c r="A279" s="8">
        <v>209</v>
      </c>
      <c r="B279" s="8" t="s">
        <v>8</v>
      </c>
      <c r="C279" s="8" t="s">
        <v>422</v>
      </c>
      <c r="D279" s="8" t="s">
        <v>413</v>
      </c>
      <c r="E279" s="9" t="s">
        <v>413</v>
      </c>
      <c r="F279" s="8" t="s">
        <v>423</v>
      </c>
      <c r="G279" s="8" t="s">
        <v>10</v>
      </c>
      <c r="H279" s="8" t="s">
        <v>14</v>
      </c>
      <c r="I279" s="1">
        <v>5</v>
      </c>
    </row>
    <row r="280" spans="1:10" hidden="1" x14ac:dyDescent="0.25">
      <c r="A280" s="8">
        <v>210</v>
      </c>
      <c r="B280" s="8" t="s">
        <v>27</v>
      </c>
      <c r="C280" s="8" t="s">
        <v>424</v>
      </c>
      <c r="D280" s="8" t="s">
        <v>413</v>
      </c>
      <c r="E280" s="9" t="s">
        <v>413</v>
      </c>
      <c r="F280" s="8" t="s">
        <v>418</v>
      </c>
      <c r="G280" s="8" t="s">
        <v>10</v>
      </c>
      <c r="H280" s="8" t="s">
        <v>20</v>
      </c>
      <c r="I280" s="1">
        <v>6</v>
      </c>
    </row>
    <row r="281" spans="1:10" hidden="1" x14ac:dyDescent="0.25">
      <c r="A281" s="8">
        <v>211</v>
      </c>
      <c r="B281" s="8" t="s">
        <v>27</v>
      </c>
      <c r="C281" s="8" t="s">
        <v>425</v>
      </c>
      <c r="D281" s="8" t="s">
        <v>413</v>
      </c>
      <c r="E281" s="9" t="s">
        <v>426</v>
      </c>
      <c r="F281" s="8" t="s">
        <v>427</v>
      </c>
      <c r="G281" s="8" t="s">
        <v>10</v>
      </c>
      <c r="H281" s="8" t="s">
        <v>14</v>
      </c>
      <c r="I281" s="1">
        <v>7</v>
      </c>
    </row>
    <row r="282" spans="1:10" x14ac:dyDescent="0.25">
      <c r="A282" s="2"/>
      <c r="B282" s="12" t="s">
        <v>577</v>
      </c>
      <c r="C282" s="45" t="s">
        <v>593</v>
      </c>
      <c r="D282" s="45"/>
      <c r="E282" s="45"/>
      <c r="F282" s="45"/>
      <c r="G282" s="2"/>
      <c r="H282" s="2"/>
    </row>
    <row r="283" spans="1:10" x14ac:dyDescent="0.25">
      <c r="A283" s="2"/>
      <c r="B283" s="13">
        <v>7</v>
      </c>
      <c r="C283" s="12" t="s">
        <v>578</v>
      </c>
      <c r="D283" s="13" t="s">
        <v>579</v>
      </c>
      <c r="E283" s="13" t="s">
        <v>580</v>
      </c>
      <c r="F283" s="13" t="s">
        <v>8</v>
      </c>
      <c r="G283" s="2"/>
      <c r="H283" s="2"/>
    </row>
    <row r="284" spans="1:10" x14ac:dyDescent="0.25">
      <c r="A284" s="2"/>
      <c r="B284" s="10"/>
      <c r="C284" s="13">
        <v>2</v>
      </c>
      <c r="D284" s="13">
        <v>3</v>
      </c>
      <c r="E284" s="14">
        <v>0</v>
      </c>
      <c r="F284" s="13">
        <v>2</v>
      </c>
      <c r="G284" s="2">
        <f>SUM(C284:F284)</f>
        <v>7</v>
      </c>
      <c r="H284" s="2"/>
    </row>
    <row r="285" spans="1:10" x14ac:dyDescent="0.25">
      <c r="A285" s="2"/>
      <c r="B285" s="15"/>
      <c r="C285" s="16"/>
      <c r="D285" s="16"/>
      <c r="E285" s="17"/>
      <c r="F285" s="16"/>
      <c r="G285" s="2"/>
      <c r="H285" s="2"/>
    </row>
    <row r="286" spans="1:10" x14ac:dyDescent="0.25">
      <c r="A286" s="2"/>
      <c r="B286" s="15"/>
      <c r="C286" s="16"/>
      <c r="D286" s="16"/>
      <c r="E286" s="17"/>
      <c r="F286" s="16"/>
      <c r="G286" s="2"/>
      <c r="H286" s="2"/>
    </row>
    <row r="287" spans="1:10" ht="21" x14ac:dyDescent="0.25">
      <c r="A287" s="18" t="s">
        <v>429</v>
      </c>
      <c r="B287" s="2"/>
      <c r="C287" s="2" t="s">
        <v>377</v>
      </c>
      <c r="D287" s="2"/>
      <c r="E287" s="2" t="s">
        <v>377</v>
      </c>
      <c r="F287" s="2"/>
      <c r="G287" s="2"/>
      <c r="H287" s="2"/>
    </row>
    <row r="288" spans="1:10" hidden="1" x14ac:dyDescent="0.25">
      <c r="A288" s="7" t="s">
        <v>0</v>
      </c>
      <c r="B288" s="7" t="s">
        <v>1</v>
      </c>
      <c r="C288" s="7" t="s">
        <v>2</v>
      </c>
      <c r="D288" s="7" t="s">
        <v>3</v>
      </c>
      <c r="E288" s="7" t="s">
        <v>4</v>
      </c>
      <c r="F288" s="39" t="s">
        <v>5</v>
      </c>
      <c r="G288" s="42"/>
      <c r="H288" s="41"/>
      <c r="J288" s="1" t="s">
        <v>377</v>
      </c>
    </row>
    <row r="289" spans="1:10" hidden="1" x14ac:dyDescent="0.25">
      <c r="A289" s="8">
        <v>212</v>
      </c>
      <c r="B289" s="8" t="s">
        <v>8</v>
      </c>
      <c r="C289" s="8" t="s">
        <v>428</v>
      </c>
      <c r="D289" s="8" t="s">
        <v>429</v>
      </c>
      <c r="E289" s="9" t="s">
        <v>430</v>
      </c>
      <c r="F289" s="40" t="s">
        <v>431</v>
      </c>
      <c r="G289" s="43"/>
      <c r="H289" s="19"/>
    </row>
    <row r="290" spans="1:10" hidden="1" x14ac:dyDescent="0.25">
      <c r="A290" s="8">
        <v>213</v>
      </c>
      <c r="B290" s="8" t="s">
        <v>8</v>
      </c>
      <c r="C290" s="8" t="s">
        <v>386</v>
      </c>
      <c r="D290" s="8" t="s">
        <v>429</v>
      </c>
      <c r="E290" s="9" t="s">
        <v>429</v>
      </c>
      <c r="F290" s="40" t="s">
        <v>432</v>
      </c>
      <c r="G290" s="43"/>
      <c r="H290" s="19"/>
    </row>
    <row r="291" spans="1:10" hidden="1" x14ac:dyDescent="0.25">
      <c r="A291" s="8">
        <v>214</v>
      </c>
      <c r="B291" s="8" t="s">
        <v>8</v>
      </c>
      <c r="C291" s="8" t="s">
        <v>433</v>
      </c>
      <c r="D291" s="8" t="s">
        <v>429</v>
      </c>
      <c r="E291" s="9" t="s">
        <v>429</v>
      </c>
      <c r="F291" s="40" t="s">
        <v>432</v>
      </c>
      <c r="G291" s="43"/>
      <c r="H291" s="19"/>
    </row>
    <row r="292" spans="1:10" hidden="1" x14ac:dyDescent="0.25">
      <c r="A292" s="8">
        <v>215</v>
      </c>
      <c r="B292" s="8" t="s">
        <v>17</v>
      </c>
      <c r="C292" s="8" t="s">
        <v>434</v>
      </c>
      <c r="D292" s="8" t="s">
        <v>429</v>
      </c>
      <c r="E292" s="9" t="s">
        <v>429</v>
      </c>
      <c r="F292" s="40" t="s">
        <v>435</v>
      </c>
      <c r="G292" s="43"/>
      <c r="H292" s="19"/>
      <c r="J292" s="1" t="s">
        <v>377</v>
      </c>
    </row>
    <row r="293" spans="1:10" hidden="1" x14ac:dyDescent="0.25">
      <c r="A293" s="8">
        <v>216</v>
      </c>
      <c r="B293" s="8" t="s">
        <v>27</v>
      </c>
      <c r="C293" s="8" t="s">
        <v>436</v>
      </c>
      <c r="D293" s="8" t="s">
        <v>429</v>
      </c>
      <c r="E293" s="9" t="s">
        <v>429</v>
      </c>
      <c r="F293" s="40" t="s">
        <v>437</v>
      </c>
      <c r="G293" s="43"/>
      <c r="H293" s="19"/>
    </row>
    <row r="294" spans="1:10" hidden="1" x14ac:dyDescent="0.25">
      <c r="A294" s="8">
        <v>217</v>
      </c>
      <c r="B294" s="8" t="s">
        <v>30</v>
      </c>
      <c r="C294" s="8" t="s">
        <v>429</v>
      </c>
      <c r="D294" s="8" t="s">
        <v>429</v>
      </c>
      <c r="E294" s="9" t="s">
        <v>429</v>
      </c>
      <c r="F294" s="40" t="s">
        <v>432</v>
      </c>
      <c r="G294" s="43"/>
      <c r="H294" s="19"/>
    </row>
    <row r="295" spans="1:10" x14ac:dyDescent="0.25">
      <c r="A295" s="2"/>
      <c r="B295" s="12" t="s">
        <v>577</v>
      </c>
      <c r="C295" s="45" t="s">
        <v>588</v>
      </c>
      <c r="D295" s="45"/>
      <c r="E295" s="45"/>
      <c r="F295" s="45"/>
      <c r="G295" s="2"/>
      <c r="H295" s="2"/>
    </row>
    <row r="296" spans="1:10" x14ac:dyDescent="0.25">
      <c r="A296" s="2"/>
      <c r="B296" s="13">
        <v>6</v>
      </c>
      <c r="C296" s="12" t="s">
        <v>578</v>
      </c>
      <c r="D296" s="13" t="s">
        <v>579</v>
      </c>
      <c r="E296" s="13" t="s">
        <v>580</v>
      </c>
      <c r="F296" s="13" t="s">
        <v>8</v>
      </c>
      <c r="G296" s="2"/>
      <c r="H296" s="2"/>
    </row>
    <row r="297" spans="1:10" x14ac:dyDescent="0.25">
      <c r="A297" s="2"/>
      <c r="B297" s="10"/>
      <c r="C297" s="13">
        <v>1</v>
      </c>
      <c r="D297" s="13">
        <v>1</v>
      </c>
      <c r="E297" s="14">
        <v>1</v>
      </c>
      <c r="F297" s="13">
        <v>3</v>
      </c>
      <c r="G297" s="2">
        <f>SUM(C297:F297)</f>
        <v>6</v>
      </c>
      <c r="H297" s="2"/>
    </row>
    <row r="298" spans="1:10" ht="21" x14ac:dyDescent="0.25">
      <c r="A298" s="18" t="s">
        <v>439</v>
      </c>
      <c r="B298" s="2"/>
      <c r="C298" s="2"/>
      <c r="D298" s="2"/>
      <c r="E298" s="3"/>
      <c r="F298" s="2"/>
      <c r="G298" s="2"/>
      <c r="H298" s="2"/>
    </row>
    <row r="299" spans="1:10" hidden="1" x14ac:dyDescent="0.25">
      <c r="A299" s="7" t="s">
        <v>0</v>
      </c>
      <c r="B299" s="7" t="s">
        <v>1</v>
      </c>
      <c r="C299" s="7" t="s">
        <v>2</v>
      </c>
      <c r="D299" s="7" t="s">
        <v>3</v>
      </c>
      <c r="E299" s="7" t="s">
        <v>4</v>
      </c>
      <c r="F299" s="7" t="s">
        <v>5</v>
      </c>
      <c r="G299" s="7" t="s">
        <v>6</v>
      </c>
      <c r="H299" s="7" t="s">
        <v>7</v>
      </c>
    </row>
    <row r="300" spans="1:10" hidden="1" x14ac:dyDescent="0.25">
      <c r="A300" s="8">
        <v>218</v>
      </c>
      <c r="B300" s="8" t="s">
        <v>8</v>
      </c>
      <c r="C300" s="8" t="s">
        <v>438</v>
      </c>
      <c r="D300" s="8" t="s">
        <v>439</v>
      </c>
      <c r="E300" s="9" t="s">
        <v>438</v>
      </c>
      <c r="F300" s="8" t="s">
        <v>440</v>
      </c>
      <c r="G300" s="8" t="s">
        <v>10</v>
      </c>
      <c r="H300" s="8" t="s">
        <v>20</v>
      </c>
      <c r="I300" s="1">
        <v>1</v>
      </c>
    </row>
    <row r="301" spans="1:10" hidden="1" x14ac:dyDescent="0.25">
      <c r="A301" s="8">
        <v>219</v>
      </c>
      <c r="B301" s="8" t="s">
        <v>17</v>
      </c>
      <c r="C301" s="8" t="s">
        <v>441</v>
      </c>
      <c r="D301" s="8" t="s">
        <v>439</v>
      </c>
      <c r="E301" s="9" t="s">
        <v>438</v>
      </c>
      <c r="F301" s="8" t="s">
        <v>440</v>
      </c>
      <c r="G301" s="8" t="s">
        <v>10</v>
      </c>
      <c r="H301" s="8" t="s">
        <v>20</v>
      </c>
      <c r="I301" s="1">
        <v>2</v>
      </c>
    </row>
    <row r="302" spans="1:10" hidden="1" x14ac:dyDescent="0.25">
      <c r="A302" s="8">
        <v>220</v>
      </c>
      <c r="B302" s="8" t="s">
        <v>27</v>
      </c>
      <c r="C302" s="8" t="s">
        <v>442</v>
      </c>
      <c r="D302" s="8" t="s">
        <v>439</v>
      </c>
      <c r="E302" s="9" t="s">
        <v>438</v>
      </c>
      <c r="F302" s="8" t="s">
        <v>440</v>
      </c>
      <c r="G302" s="8" t="s">
        <v>10</v>
      </c>
      <c r="H302" s="8" t="s">
        <v>20</v>
      </c>
      <c r="I302" s="1">
        <v>3</v>
      </c>
    </row>
    <row r="303" spans="1:10" hidden="1" x14ac:dyDescent="0.25">
      <c r="A303" s="8">
        <v>221</v>
      </c>
      <c r="B303" s="8" t="s">
        <v>8</v>
      </c>
      <c r="C303" s="8" t="s">
        <v>443</v>
      </c>
      <c r="D303" s="8" t="s">
        <v>439</v>
      </c>
      <c r="E303" s="9" t="s">
        <v>439</v>
      </c>
      <c r="F303" s="8" t="s">
        <v>444</v>
      </c>
      <c r="G303" s="8" t="s">
        <v>10</v>
      </c>
      <c r="H303" s="8" t="s">
        <v>20</v>
      </c>
      <c r="I303" s="1">
        <v>4</v>
      </c>
      <c r="J303" s="1" t="s">
        <v>377</v>
      </c>
    </row>
    <row r="304" spans="1:10" hidden="1" x14ac:dyDescent="0.25">
      <c r="A304" s="8">
        <v>222</v>
      </c>
      <c r="B304" s="8" t="s">
        <v>17</v>
      </c>
      <c r="C304" s="8" t="s">
        <v>445</v>
      </c>
      <c r="D304" s="8" t="s">
        <v>439</v>
      </c>
      <c r="E304" s="9" t="s">
        <v>439</v>
      </c>
      <c r="F304" s="8" t="s">
        <v>446</v>
      </c>
      <c r="G304" s="8" t="s">
        <v>10</v>
      </c>
      <c r="H304" s="8" t="s">
        <v>20</v>
      </c>
      <c r="I304" s="1">
        <v>5</v>
      </c>
    </row>
    <row r="305" spans="1:11" hidden="1" x14ac:dyDescent="0.25">
      <c r="A305" s="8">
        <v>223</v>
      </c>
      <c r="B305" s="8" t="s">
        <v>27</v>
      </c>
      <c r="C305" s="8" t="s">
        <v>447</v>
      </c>
      <c r="D305" s="8" t="s">
        <v>439</v>
      </c>
      <c r="E305" s="9" t="s">
        <v>439</v>
      </c>
      <c r="F305" s="8" t="s">
        <v>446</v>
      </c>
      <c r="G305" s="8" t="s">
        <v>57</v>
      </c>
      <c r="H305" s="8" t="s">
        <v>20</v>
      </c>
      <c r="I305" s="1">
        <v>6</v>
      </c>
    </row>
    <row r="306" spans="1:11" hidden="1" x14ac:dyDescent="0.25">
      <c r="A306" s="8">
        <v>224</v>
      </c>
      <c r="B306" s="8" t="s">
        <v>30</v>
      </c>
      <c r="C306" s="8" t="s">
        <v>448</v>
      </c>
      <c r="D306" s="8" t="s">
        <v>439</v>
      </c>
      <c r="E306" s="9" t="s">
        <v>449</v>
      </c>
      <c r="F306" s="8" t="s">
        <v>450</v>
      </c>
      <c r="G306" s="8" t="s">
        <v>10</v>
      </c>
      <c r="H306" s="8" t="s">
        <v>20</v>
      </c>
      <c r="I306" s="1">
        <v>7</v>
      </c>
    </row>
    <row r="307" spans="1:11" x14ac:dyDescent="0.25">
      <c r="A307" s="2"/>
      <c r="B307" s="12" t="s">
        <v>577</v>
      </c>
      <c r="C307" s="45" t="s">
        <v>593</v>
      </c>
      <c r="D307" s="45"/>
      <c r="E307" s="45"/>
      <c r="F307" s="45"/>
      <c r="G307" s="2"/>
      <c r="H307" s="2"/>
    </row>
    <row r="308" spans="1:11" x14ac:dyDescent="0.25">
      <c r="A308" s="2"/>
      <c r="B308" s="13">
        <v>7</v>
      </c>
      <c r="C308" s="12" t="s">
        <v>578</v>
      </c>
      <c r="D308" s="13" t="s">
        <v>579</v>
      </c>
      <c r="E308" s="13" t="s">
        <v>580</v>
      </c>
      <c r="F308" s="13" t="s">
        <v>8</v>
      </c>
      <c r="G308" s="2"/>
      <c r="H308" s="2"/>
    </row>
    <row r="309" spans="1:11" x14ac:dyDescent="0.25">
      <c r="A309" s="2"/>
      <c r="B309" s="10"/>
      <c r="C309" s="13">
        <v>1</v>
      </c>
      <c r="D309" s="13">
        <v>2</v>
      </c>
      <c r="E309" s="14">
        <v>2</v>
      </c>
      <c r="F309" s="13">
        <v>2</v>
      </c>
      <c r="G309" s="2">
        <f>SUM(C309:F309)</f>
        <v>7</v>
      </c>
      <c r="H309" s="2"/>
      <c r="I309" s="1" t="s">
        <v>377</v>
      </c>
    </row>
    <row r="310" spans="1:11" ht="21" x14ac:dyDescent="0.25">
      <c r="A310" s="18" t="s">
        <v>452</v>
      </c>
      <c r="B310" s="2"/>
      <c r="C310" s="2"/>
      <c r="D310" s="2"/>
      <c r="E310" s="3"/>
      <c r="F310" s="2"/>
      <c r="G310" s="2"/>
      <c r="H310" s="2"/>
    </row>
    <row r="311" spans="1:11" hidden="1" x14ac:dyDescent="0.25">
      <c r="A311" s="7" t="s">
        <v>0</v>
      </c>
      <c r="B311" s="7" t="s">
        <v>1</v>
      </c>
      <c r="C311" s="7" t="s">
        <v>2</v>
      </c>
      <c r="D311" s="7" t="s">
        <v>3</v>
      </c>
      <c r="E311" s="7" t="s">
        <v>4</v>
      </c>
      <c r="F311" s="7" t="s">
        <v>5</v>
      </c>
      <c r="G311" s="7" t="s">
        <v>6</v>
      </c>
      <c r="H311" s="7" t="s">
        <v>7</v>
      </c>
    </row>
    <row r="312" spans="1:11" hidden="1" x14ac:dyDescent="0.25">
      <c r="A312" s="8">
        <v>225</v>
      </c>
      <c r="B312" s="8" t="s">
        <v>8</v>
      </c>
      <c r="C312" s="8" t="s">
        <v>451</v>
      </c>
      <c r="D312" s="8" t="s">
        <v>452</v>
      </c>
      <c r="E312" s="9" t="s">
        <v>453</v>
      </c>
      <c r="F312" s="8" t="s">
        <v>454</v>
      </c>
      <c r="G312" s="8" t="s">
        <v>13</v>
      </c>
      <c r="H312" s="8" t="s">
        <v>36</v>
      </c>
      <c r="I312" s="1">
        <v>1</v>
      </c>
    </row>
    <row r="313" spans="1:11" hidden="1" x14ac:dyDescent="0.25">
      <c r="A313" s="8">
        <v>226</v>
      </c>
      <c r="B313" s="8" t="s">
        <v>8</v>
      </c>
      <c r="C313" s="8" t="s">
        <v>455</v>
      </c>
      <c r="D313" s="8" t="s">
        <v>452</v>
      </c>
      <c r="E313" s="9" t="s">
        <v>452</v>
      </c>
      <c r="F313" s="8" t="s">
        <v>456</v>
      </c>
      <c r="G313" s="8" t="s">
        <v>10</v>
      </c>
      <c r="H313" s="8" t="s">
        <v>20</v>
      </c>
      <c r="I313" s="1">
        <v>2</v>
      </c>
      <c r="K313" s="1" t="s">
        <v>377</v>
      </c>
    </row>
    <row r="314" spans="1:11" hidden="1" x14ac:dyDescent="0.25">
      <c r="A314" s="8">
        <v>227</v>
      </c>
      <c r="B314" s="8" t="s">
        <v>8</v>
      </c>
      <c r="C314" s="8" t="s">
        <v>457</v>
      </c>
      <c r="D314" s="8" t="s">
        <v>452</v>
      </c>
      <c r="E314" s="9" t="s">
        <v>452</v>
      </c>
      <c r="F314" s="8" t="s">
        <v>458</v>
      </c>
      <c r="G314" s="8" t="s">
        <v>13</v>
      </c>
      <c r="H314" s="8" t="s">
        <v>14</v>
      </c>
      <c r="I314" s="1">
        <v>3</v>
      </c>
    </row>
    <row r="315" spans="1:11" hidden="1" x14ac:dyDescent="0.25">
      <c r="A315" s="8">
        <v>228</v>
      </c>
      <c r="B315" s="8" t="s">
        <v>17</v>
      </c>
      <c r="C315" s="8" t="s">
        <v>234</v>
      </c>
      <c r="D315" s="8" t="s">
        <v>452</v>
      </c>
      <c r="E315" s="9" t="s">
        <v>452</v>
      </c>
      <c r="F315" s="8" t="s">
        <v>456</v>
      </c>
      <c r="G315" s="8" t="s">
        <v>10</v>
      </c>
      <c r="H315" s="8" t="s">
        <v>20</v>
      </c>
      <c r="I315" s="1">
        <v>4</v>
      </c>
      <c r="K315" s="1" t="s">
        <v>377</v>
      </c>
    </row>
    <row r="316" spans="1:11" hidden="1" x14ac:dyDescent="0.25">
      <c r="A316" s="8">
        <v>229</v>
      </c>
      <c r="B316" s="8" t="s">
        <v>27</v>
      </c>
      <c r="C316" s="8" t="s">
        <v>459</v>
      </c>
      <c r="D316" s="8" t="s">
        <v>452</v>
      </c>
      <c r="E316" s="9" t="s">
        <v>452</v>
      </c>
      <c r="F316" s="8" t="s">
        <v>460</v>
      </c>
      <c r="G316" s="8" t="s">
        <v>10</v>
      </c>
      <c r="H316" s="8" t="s">
        <v>20</v>
      </c>
      <c r="I316" s="1">
        <v>5</v>
      </c>
    </row>
    <row r="317" spans="1:11" hidden="1" x14ac:dyDescent="0.25">
      <c r="A317" s="8">
        <v>230</v>
      </c>
      <c r="B317" s="8" t="s">
        <v>30</v>
      </c>
      <c r="C317" s="8" t="s">
        <v>461</v>
      </c>
      <c r="D317" s="8" t="s">
        <v>452</v>
      </c>
      <c r="E317" s="9" t="s">
        <v>452</v>
      </c>
      <c r="F317" s="8" t="s">
        <v>456</v>
      </c>
      <c r="G317" s="8" t="s">
        <v>57</v>
      </c>
      <c r="H317" s="8" t="s">
        <v>20</v>
      </c>
      <c r="I317" s="1">
        <v>6</v>
      </c>
    </row>
    <row r="318" spans="1:11" hidden="1" x14ac:dyDescent="0.25">
      <c r="A318" s="8">
        <v>231</v>
      </c>
      <c r="B318" s="8" t="s">
        <v>17</v>
      </c>
      <c r="C318" s="8" t="s">
        <v>462</v>
      </c>
      <c r="D318" s="8" t="s">
        <v>452</v>
      </c>
      <c r="E318" s="9" t="s">
        <v>463</v>
      </c>
      <c r="F318" s="8" t="s">
        <v>464</v>
      </c>
      <c r="G318" s="8" t="s">
        <v>13</v>
      </c>
      <c r="H318" s="8" t="s">
        <v>36</v>
      </c>
      <c r="I318" s="1">
        <v>7</v>
      </c>
    </row>
    <row r="319" spans="1:11" hidden="1" x14ac:dyDescent="0.25">
      <c r="A319" s="8">
        <v>232</v>
      </c>
      <c r="B319" s="8" t="s">
        <v>27</v>
      </c>
      <c r="C319" s="8" t="s">
        <v>465</v>
      </c>
      <c r="D319" s="8" t="s">
        <v>452</v>
      </c>
      <c r="E319" s="9" t="s">
        <v>463</v>
      </c>
      <c r="F319" s="8" t="s">
        <v>464</v>
      </c>
      <c r="G319" s="8" t="s">
        <v>13</v>
      </c>
      <c r="H319" s="8" t="s">
        <v>36</v>
      </c>
      <c r="I319" s="1">
        <v>8</v>
      </c>
    </row>
    <row r="320" spans="1:11" x14ac:dyDescent="0.25">
      <c r="A320" s="2"/>
      <c r="B320" s="12" t="s">
        <v>577</v>
      </c>
      <c r="C320" s="45" t="s">
        <v>594</v>
      </c>
      <c r="D320" s="45"/>
      <c r="E320" s="45"/>
      <c r="F320" s="45"/>
      <c r="G320" s="2"/>
      <c r="H320" s="2"/>
    </row>
    <row r="321" spans="1:10" x14ac:dyDescent="0.25">
      <c r="A321" s="2"/>
      <c r="B321" s="13">
        <v>8</v>
      </c>
      <c r="C321" s="12" t="s">
        <v>578</v>
      </c>
      <c r="D321" s="13" t="s">
        <v>579</v>
      </c>
      <c r="E321" s="13" t="s">
        <v>580</v>
      </c>
      <c r="F321" s="13" t="s">
        <v>8</v>
      </c>
      <c r="G321" s="2"/>
      <c r="H321" s="2"/>
      <c r="I321" s="1" t="s">
        <v>377</v>
      </c>
    </row>
    <row r="322" spans="1:10" x14ac:dyDescent="0.25">
      <c r="A322" s="2"/>
      <c r="B322" s="10"/>
      <c r="C322" s="13">
        <v>1</v>
      </c>
      <c r="D322" s="13">
        <v>1</v>
      </c>
      <c r="E322" s="14">
        <v>1</v>
      </c>
      <c r="F322" s="13">
        <v>1</v>
      </c>
      <c r="G322" s="2">
        <f>SUM(C322:F322)</f>
        <v>4</v>
      </c>
      <c r="H322" s="2"/>
    </row>
    <row r="323" spans="1:10" ht="21" x14ac:dyDescent="0.25">
      <c r="A323" s="18" t="s">
        <v>467</v>
      </c>
      <c r="B323" s="2"/>
      <c r="C323" s="2"/>
      <c r="D323" s="2"/>
      <c r="E323" s="3"/>
      <c r="F323" s="2"/>
      <c r="G323" s="2"/>
      <c r="H323" s="2"/>
    </row>
    <row r="324" spans="1:10" hidden="1" x14ac:dyDescent="0.25">
      <c r="A324" s="7" t="s">
        <v>0</v>
      </c>
      <c r="B324" s="7" t="s">
        <v>1</v>
      </c>
      <c r="C324" s="7" t="s">
        <v>2</v>
      </c>
      <c r="D324" s="7" t="s">
        <v>3</v>
      </c>
      <c r="E324" s="7" t="s">
        <v>4</v>
      </c>
      <c r="F324" s="7" t="s">
        <v>5</v>
      </c>
      <c r="G324" s="7" t="s">
        <v>6</v>
      </c>
      <c r="H324" s="7" t="s">
        <v>7</v>
      </c>
    </row>
    <row r="325" spans="1:10" hidden="1" x14ac:dyDescent="0.25">
      <c r="A325" s="8">
        <v>233</v>
      </c>
      <c r="B325" s="8" t="s">
        <v>30</v>
      </c>
      <c r="C325" s="8" t="s">
        <v>466</v>
      </c>
      <c r="D325" s="8" t="s">
        <v>467</v>
      </c>
      <c r="E325" s="9" t="s">
        <v>468</v>
      </c>
      <c r="F325" s="8" t="s">
        <v>469</v>
      </c>
      <c r="G325" s="8" t="s">
        <v>13</v>
      </c>
      <c r="H325" s="8" t="s">
        <v>14</v>
      </c>
      <c r="I325" s="1">
        <v>1</v>
      </c>
      <c r="J325" s="1" t="s">
        <v>377</v>
      </c>
    </row>
    <row r="326" spans="1:10" hidden="1" x14ac:dyDescent="0.25">
      <c r="A326" s="8">
        <v>234</v>
      </c>
      <c r="B326" s="8" t="s">
        <v>8</v>
      </c>
      <c r="C326" s="8" t="s">
        <v>467</v>
      </c>
      <c r="D326" s="8" t="s">
        <v>467</v>
      </c>
      <c r="E326" s="9" t="s">
        <v>467</v>
      </c>
      <c r="F326" s="8" t="s">
        <v>470</v>
      </c>
      <c r="G326" s="8" t="s">
        <v>10</v>
      </c>
      <c r="H326" s="8" t="s">
        <v>20</v>
      </c>
      <c r="I326" s="1">
        <v>2</v>
      </c>
    </row>
    <row r="327" spans="1:10" hidden="1" x14ac:dyDescent="0.25">
      <c r="A327" s="8">
        <v>235</v>
      </c>
      <c r="B327" s="8" t="s">
        <v>17</v>
      </c>
      <c r="C327" s="8" t="s">
        <v>471</v>
      </c>
      <c r="D327" s="8" t="s">
        <v>467</v>
      </c>
      <c r="E327" s="9" t="s">
        <v>467</v>
      </c>
      <c r="F327" s="8" t="s">
        <v>472</v>
      </c>
      <c r="G327" s="8" t="s">
        <v>10</v>
      </c>
      <c r="H327" s="8" t="s">
        <v>20</v>
      </c>
      <c r="I327" s="1">
        <v>3</v>
      </c>
    </row>
    <row r="328" spans="1:10" hidden="1" x14ac:dyDescent="0.25">
      <c r="A328" s="8">
        <v>236</v>
      </c>
      <c r="B328" s="8" t="s">
        <v>17</v>
      </c>
      <c r="C328" s="8" t="s">
        <v>473</v>
      </c>
      <c r="D328" s="8" t="s">
        <v>467</v>
      </c>
      <c r="E328" s="9" t="s">
        <v>467</v>
      </c>
      <c r="F328" s="8" t="s">
        <v>472</v>
      </c>
      <c r="G328" s="8" t="s">
        <v>10</v>
      </c>
      <c r="H328" s="8" t="s">
        <v>20</v>
      </c>
      <c r="I328" s="1">
        <v>4</v>
      </c>
    </row>
    <row r="329" spans="1:10" hidden="1" x14ac:dyDescent="0.25">
      <c r="A329" s="8">
        <v>237</v>
      </c>
      <c r="B329" s="8" t="s">
        <v>27</v>
      </c>
      <c r="C329" s="8" t="s">
        <v>474</v>
      </c>
      <c r="D329" s="8" t="s">
        <v>467</v>
      </c>
      <c r="E329" s="9" t="s">
        <v>467</v>
      </c>
      <c r="F329" s="8" t="s">
        <v>475</v>
      </c>
      <c r="G329" s="8" t="s">
        <v>13</v>
      </c>
      <c r="H329" s="8" t="s">
        <v>14</v>
      </c>
      <c r="I329" s="1">
        <v>5</v>
      </c>
    </row>
    <row r="330" spans="1:10" hidden="1" x14ac:dyDescent="0.25">
      <c r="A330" s="8">
        <v>238</v>
      </c>
      <c r="B330" s="8" t="s">
        <v>27</v>
      </c>
      <c r="C330" s="8" t="s">
        <v>476</v>
      </c>
      <c r="D330" s="8" t="s">
        <v>467</v>
      </c>
      <c r="E330" s="9" t="s">
        <v>467</v>
      </c>
      <c r="F330" s="8" t="s">
        <v>477</v>
      </c>
      <c r="G330" s="8" t="s">
        <v>13</v>
      </c>
      <c r="H330" s="8" t="s">
        <v>14</v>
      </c>
      <c r="I330" s="1">
        <v>6</v>
      </c>
    </row>
    <row r="331" spans="1:10" hidden="1" x14ac:dyDescent="0.25">
      <c r="A331" s="8">
        <v>239</v>
      </c>
      <c r="B331" s="8" t="s">
        <v>30</v>
      </c>
      <c r="C331" s="8" t="s">
        <v>478</v>
      </c>
      <c r="D331" s="8" t="s">
        <v>467</v>
      </c>
      <c r="E331" s="9" t="s">
        <v>467</v>
      </c>
      <c r="F331" s="8" t="s">
        <v>479</v>
      </c>
      <c r="G331" s="8" t="s">
        <v>10</v>
      </c>
      <c r="H331" s="8" t="s">
        <v>20</v>
      </c>
      <c r="I331" s="1">
        <v>7</v>
      </c>
    </row>
    <row r="332" spans="1:10" x14ac:dyDescent="0.25">
      <c r="A332" s="2"/>
      <c r="B332" s="12" t="s">
        <v>577</v>
      </c>
      <c r="C332" s="45" t="s">
        <v>598</v>
      </c>
      <c r="D332" s="45"/>
      <c r="E332" s="45"/>
      <c r="F332" s="45"/>
      <c r="G332" s="2"/>
      <c r="H332" s="2"/>
    </row>
    <row r="333" spans="1:10" x14ac:dyDescent="0.25">
      <c r="A333" s="2"/>
      <c r="B333" s="13">
        <v>7</v>
      </c>
      <c r="C333" s="12" t="s">
        <v>578</v>
      </c>
      <c r="D333" s="13" t="s">
        <v>579</v>
      </c>
      <c r="E333" s="13" t="s">
        <v>580</v>
      </c>
      <c r="F333" s="13" t="s">
        <v>8</v>
      </c>
      <c r="G333" s="2"/>
      <c r="H333" s="2"/>
      <c r="I333" s="1" t="s">
        <v>377</v>
      </c>
    </row>
    <row r="334" spans="1:10" x14ac:dyDescent="0.25">
      <c r="A334" s="2"/>
      <c r="B334" s="10"/>
      <c r="C334" s="13">
        <v>1</v>
      </c>
      <c r="D334" s="13">
        <v>0</v>
      </c>
      <c r="E334" s="14">
        <v>2</v>
      </c>
      <c r="F334" s="13">
        <v>1</v>
      </c>
      <c r="G334" s="2">
        <f>SUM(C334:F334)</f>
        <v>4</v>
      </c>
      <c r="H334" s="2"/>
    </row>
    <row r="335" spans="1:10" hidden="1" x14ac:dyDescent="0.25">
      <c r="A335" s="2">
        <v>240</v>
      </c>
      <c r="B335" s="2" t="s">
        <v>480</v>
      </c>
      <c r="C335" s="2" t="s">
        <v>481</v>
      </c>
      <c r="D335" s="2" t="s">
        <v>482</v>
      </c>
      <c r="E335" s="3" t="s">
        <v>482</v>
      </c>
      <c r="F335" s="2" t="s">
        <v>483</v>
      </c>
      <c r="H335" s="2" t="s">
        <v>17</v>
      </c>
      <c r="I335" s="1">
        <v>1</v>
      </c>
    </row>
    <row r="336" spans="1:10" hidden="1" x14ac:dyDescent="0.25">
      <c r="A336" s="2">
        <v>241</v>
      </c>
      <c r="B336" s="2" t="s">
        <v>484</v>
      </c>
      <c r="C336" s="2" t="s">
        <v>485</v>
      </c>
      <c r="D336" s="2" t="s">
        <v>482</v>
      </c>
      <c r="E336" s="3" t="s">
        <v>482</v>
      </c>
      <c r="F336" s="2" t="s">
        <v>483</v>
      </c>
      <c r="H336" s="2" t="s">
        <v>14</v>
      </c>
      <c r="I336" s="1">
        <v>2</v>
      </c>
    </row>
    <row r="337" spans="1:9" hidden="1" x14ac:dyDescent="0.25">
      <c r="A337" s="2">
        <v>242</v>
      </c>
      <c r="B337" s="2" t="s">
        <v>484</v>
      </c>
      <c r="C337" s="2" t="s">
        <v>486</v>
      </c>
      <c r="D337" s="2" t="s">
        <v>482</v>
      </c>
      <c r="E337" s="3" t="s">
        <v>482</v>
      </c>
      <c r="F337" s="2" t="s">
        <v>483</v>
      </c>
      <c r="H337" s="2" t="s">
        <v>36</v>
      </c>
      <c r="I337" s="1">
        <v>3</v>
      </c>
    </row>
    <row r="338" spans="1:9" hidden="1" x14ac:dyDescent="0.25">
      <c r="A338" s="2">
        <v>243</v>
      </c>
      <c r="B338" s="2" t="s">
        <v>484</v>
      </c>
      <c r="C338" s="2" t="s">
        <v>487</v>
      </c>
      <c r="D338" s="2" t="s">
        <v>482</v>
      </c>
      <c r="E338" s="3" t="s">
        <v>482</v>
      </c>
      <c r="F338" s="2" t="s">
        <v>483</v>
      </c>
      <c r="H338" s="2" t="s">
        <v>14</v>
      </c>
      <c r="I338" s="1">
        <v>4</v>
      </c>
    </row>
    <row r="339" spans="1:9" hidden="1" x14ac:dyDescent="0.25">
      <c r="A339" s="2">
        <v>244</v>
      </c>
      <c r="B339" s="2" t="s">
        <v>484</v>
      </c>
      <c r="C339" s="2" t="s">
        <v>488</v>
      </c>
      <c r="D339" s="2" t="s">
        <v>482</v>
      </c>
      <c r="E339" s="3" t="s">
        <v>482</v>
      </c>
      <c r="F339" s="2" t="s">
        <v>483</v>
      </c>
      <c r="H339" s="2" t="s">
        <v>14</v>
      </c>
      <c r="I339" s="1">
        <v>5</v>
      </c>
    </row>
    <row r="340" spans="1:9" hidden="1" x14ac:dyDescent="0.25">
      <c r="A340" s="2">
        <v>245</v>
      </c>
      <c r="B340" s="2" t="s">
        <v>484</v>
      </c>
      <c r="C340" s="2" t="s">
        <v>489</v>
      </c>
      <c r="D340" s="2" t="s">
        <v>482</v>
      </c>
      <c r="E340" s="3" t="s">
        <v>482</v>
      </c>
      <c r="F340" s="2" t="s">
        <v>483</v>
      </c>
      <c r="H340" s="2" t="s">
        <v>14</v>
      </c>
      <c r="I340" s="1">
        <v>6</v>
      </c>
    </row>
    <row r="341" spans="1:9" hidden="1" x14ac:dyDescent="0.25">
      <c r="A341" s="2">
        <v>246</v>
      </c>
      <c r="B341" s="2" t="s">
        <v>484</v>
      </c>
      <c r="C341" s="2" t="s">
        <v>490</v>
      </c>
      <c r="D341" s="2" t="s">
        <v>482</v>
      </c>
      <c r="E341" s="3" t="s">
        <v>482</v>
      </c>
      <c r="F341" s="2" t="s">
        <v>483</v>
      </c>
      <c r="H341" s="2" t="s">
        <v>36</v>
      </c>
      <c r="I341" s="1">
        <v>7</v>
      </c>
    </row>
    <row r="342" spans="1:9" hidden="1" x14ac:dyDescent="0.25">
      <c r="A342" s="2">
        <v>247</v>
      </c>
      <c r="B342" s="2" t="s">
        <v>484</v>
      </c>
      <c r="C342" s="2" t="s">
        <v>490</v>
      </c>
      <c r="D342" s="2" t="s">
        <v>482</v>
      </c>
      <c r="E342" s="3" t="s">
        <v>482</v>
      </c>
      <c r="F342" s="2" t="s">
        <v>483</v>
      </c>
      <c r="H342" s="2" t="s">
        <v>36</v>
      </c>
      <c r="I342" s="1">
        <v>8</v>
      </c>
    </row>
    <row r="343" spans="1:9" hidden="1" x14ac:dyDescent="0.25">
      <c r="A343" s="2">
        <v>248</v>
      </c>
      <c r="B343" s="2" t="s">
        <v>484</v>
      </c>
      <c r="C343" s="2" t="s">
        <v>490</v>
      </c>
      <c r="D343" s="2" t="s">
        <v>482</v>
      </c>
      <c r="E343" s="3" t="s">
        <v>482</v>
      </c>
      <c r="F343" s="2" t="s">
        <v>483</v>
      </c>
      <c r="H343" s="2" t="s">
        <v>36</v>
      </c>
      <c r="I343" s="1">
        <v>9</v>
      </c>
    </row>
    <row r="344" spans="1:9" hidden="1" x14ac:dyDescent="0.25">
      <c r="A344" s="2">
        <v>249</v>
      </c>
      <c r="B344" s="2" t="s">
        <v>484</v>
      </c>
      <c r="C344" s="2" t="s">
        <v>490</v>
      </c>
      <c r="D344" s="2" t="s">
        <v>482</v>
      </c>
      <c r="E344" s="3" t="s">
        <v>482</v>
      </c>
      <c r="F344" s="2" t="s">
        <v>483</v>
      </c>
      <c r="H344" s="2" t="s">
        <v>36</v>
      </c>
      <c r="I344" s="1">
        <v>10</v>
      </c>
    </row>
    <row r="345" spans="1:9" hidden="1" x14ac:dyDescent="0.25">
      <c r="A345" s="2">
        <v>250</v>
      </c>
      <c r="B345" s="2" t="s">
        <v>484</v>
      </c>
      <c r="C345" s="2" t="s">
        <v>491</v>
      </c>
      <c r="D345" s="2" t="s">
        <v>482</v>
      </c>
      <c r="E345" s="3" t="s">
        <v>482</v>
      </c>
      <c r="F345" s="2" t="s">
        <v>483</v>
      </c>
      <c r="H345" s="2" t="s">
        <v>14</v>
      </c>
      <c r="I345" s="1">
        <v>11</v>
      </c>
    </row>
    <row r="346" spans="1:9" hidden="1" x14ac:dyDescent="0.25">
      <c r="A346" s="2">
        <v>251</v>
      </c>
      <c r="B346" s="2" t="s">
        <v>484</v>
      </c>
      <c r="C346" s="2" t="s">
        <v>492</v>
      </c>
      <c r="D346" s="2" t="s">
        <v>482</v>
      </c>
      <c r="E346" s="3" t="s">
        <v>482</v>
      </c>
      <c r="F346" s="2" t="s">
        <v>483</v>
      </c>
      <c r="H346" s="2" t="s">
        <v>14</v>
      </c>
      <c r="I346" s="1">
        <v>12</v>
      </c>
    </row>
    <row r="347" spans="1:9" hidden="1" x14ac:dyDescent="0.25">
      <c r="A347" s="2">
        <v>252</v>
      </c>
      <c r="B347" s="2" t="s">
        <v>484</v>
      </c>
      <c r="C347" s="2" t="s">
        <v>493</v>
      </c>
      <c r="D347" s="2" t="s">
        <v>482</v>
      </c>
      <c r="E347" s="3" t="s">
        <v>482</v>
      </c>
      <c r="F347" s="2" t="s">
        <v>483</v>
      </c>
      <c r="H347" s="2" t="s">
        <v>14</v>
      </c>
      <c r="I347" s="1">
        <v>13</v>
      </c>
    </row>
    <row r="348" spans="1:9" hidden="1" x14ac:dyDescent="0.25">
      <c r="A348" s="2">
        <v>253</v>
      </c>
      <c r="B348" s="2" t="s">
        <v>484</v>
      </c>
      <c r="C348" s="2" t="s">
        <v>494</v>
      </c>
      <c r="D348" s="2" t="s">
        <v>482</v>
      </c>
      <c r="E348" s="3" t="s">
        <v>482</v>
      </c>
      <c r="F348" s="2" t="s">
        <v>483</v>
      </c>
      <c r="H348" s="2" t="s">
        <v>14</v>
      </c>
      <c r="I348" s="1">
        <v>14</v>
      </c>
    </row>
    <row r="349" spans="1:9" hidden="1" x14ac:dyDescent="0.25">
      <c r="A349" s="2">
        <v>254</v>
      </c>
      <c r="B349" s="2" t="s">
        <v>484</v>
      </c>
      <c r="C349" s="2" t="s">
        <v>495</v>
      </c>
      <c r="D349" s="2" t="s">
        <v>482</v>
      </c>
      <c r="E349" s="3" t="s">
        <v>482</v>
      </c>
      <c r="F349" s="2" t="s">
        <v>483</v>
      </c>
      <c r="H349" s="2" t="s">
        <v>36</v>
      </c>
      <c r="I349" s="1">
        <v>15</v>
      </c>
    </row>
    <row r="350" spans="1:9" hidden="1" x14ac:dyDescent="0.25">
      <c r="A350" s="2">
        <v>255</v>
      </c>
      <c r="B350" s="2" t="s">
        <v>484</v>
      </c>
      <c r="C350" s="2" t="s">
        <v>496</v>
      </c>
      <c r="D350" s="2" t="s">
        <v>482</v>
      </c>
      <c r="E350" s="3" t="s">
        <v>482</v>
      </c>
      <c r="F350" s="2" t="s">
        <v>483</v>
      </c>
      <c r="H350" s="2" t="s">
        <v>14</v>
      </c>
      <c r="I350" s="1">
        <v>16</v>
      </c>
    </row>
    <row r="351" spans="1:9" hidden="1" x14ac:dyDescent="0.25">
      <c r="A351" s="2">
        <v>256</v>
      </c>
      <c r="B351" s="2" t="s">
        <v>484</v>
      </c>
      <c r="C351" s="2" t="s">
        <v>497</v>
      </c>
      <c r="D351" s="2" t="s">
        <v>482</v>
      </c>
      <c r="E351" s="3" t="s">
        <v>482</v>
      </c>
      <c r="F351" s="2" t="s">
        <v>483</v>
      </c>
      <c r="H351" s="2" t="s">
        <v>14</v>
      </c>
      <c r="I351" s="1">
        <v>17</v>
      </c>
    </row>
    <row r="352" spans="1:9" hidden="1" x14ac:dyDescent="0.25">
      <c r="A352" s="2">
        <v>257</v>
      </c>
      <c r="B352" s="2" t="s">
        <v>484</v>
      </c>
      <c r="C352" s="2" t="s">
        <v>498</v>
      </c>
      <c r="D352" s="2" t="s">
        <v>482</v>
      </c>
      <c r="E352" s="3" t="s">
        <v>482</v>
      </c>
      <c r="F352" s="2" t="s">
        <v>483</v>
      </c>
      <c r="H352" s="2" t="s">
        <v>14</v>
      </c>
      <c r="I352" s="1">
        <v>18</v>
      </c>
    </row>
    <row r="353" spans="1:9" hidden="1" x14ac:dyDescent="0.25">
      <c r="A353" s="2">
        <v>258</v>
      </c>
      <c r="B353" s="2" t="s">
        <v>484</v>
      </c>
      <c r="C353" s="2" t="s">
        <v>499</v>
      </c>
      <c r="D353" s="2" t="s">
        <v>482</v>
      </c>
      <c r="E353" s="3" t="s">
        <v>482</v>
      </c>
      <c r="F353" s="2" t="s">
        <v>483</v>
      </c>
      <c r="H353" s="2" t="s">
        <v>14</v>
      </c>
      <c r="I353" s="1">
        <v>19</v>
      </c>
    </row>
    <row r="354" spans="1:9" hidden="1" x14ac:dyDescent="0.25">
      <c r="A354" s="2">
        <v>259</v>
      </c>
      <c r="B354" s="2" t="s">
        <v>484</v>
      </c>
      <c r="C354" s="2" t="s">
        <v>500</v>
      </c>
      <c r="D354" s="2" t="s">
        <v>482</v>
      </c>
      <c r="E354" s="3" t="s">
        <v>482</v>
      </c>
      <c r="F354" s="2" t="s">
        <v>483</v>
      </c>
      <c r="H354" s="2" t="s">
        <v>14</v>
      </c>
      <c r="I354" s="1">
        <v>20</v>
      </c>
    </row>
    <row r="355" spans="1:9" hidden="1" x14ac:dyDescent="0.25">
      <c r="A355" s="2">
        <v>260</v>
      </c>
      <c r="B355" s="2" t="s">
        <v>484</v>
      </c>
      <c r="C355" s="2" t="s">
        <v>501</v>
      </c>
      <c r="D355" s="2" t="s">
        <v>482</v>
      </c>
      <c r="E355" s="3" t="s">
        <v>482</v>
      </c>
      <c r="F355" s="2" t="s">
        <v>483</v>
      </c>
      <c r="H355" s="2" t="s">
        <v>14</v>
      </c>
      <c r="I355" s="1">
        <v>21</v>
      </c>
    </row>
    <row r="356" spans="1:9" hidden="1" x14ac:dyDescent="0.25">
      <c r="A356" s="2">
        <v>261</v>
      </c>
      <c r="B356" s="2" t="s">
        <v>484</v>
      </c>
      <c r="C356" s="2" t="s">
        <v>502</v>
      </c>
      <c r="D356" s="2" t="s">
        <v>482</v>
      </c>
      <c r="E356" s="3" t="s">
        <v>482</v>
      </c>
      <c r="F356" s="2" t="s">
        <v>483</v>
      </c>
      <c r="H356" s="2" t="s">
        <v>14</v>
      </c>
      <c r="I356" s="1">
        <v>22</v>
      </c>
    </row>
    <row r="357" spans="1:9" hidden="1" x14ac:dyDescent="0.25">
      <c r="A357" s="2">
        <v>262</v>
      </c>
      <c r="B357" s="2" t="s">
        <v>484</v>
      </c>
      <c r="C357" s="2" t="s">
        <v>503</v>
      </c>
      <c r="D357" s="2" t="s">
        <v>482</v>
      </c>
      <c r="E357" s="3" t="s">
        <v>482</v>
      </c>
      <c r="F357" s="2" t="s">
        <v>483</v>
      </c>
      <c r="H357" s="2" t="s">
        <v>14</v>
      </c>
      <c r="I357" s="1">
        <v>23</v>
      </c>
    </row>
    <row r="358" spans="1:9" x14ac:dyDescent="0.25">
      <c r="A358" s="2"/>
      <c r="B358" s="2"/>
      <c r="C358" s="2"/>
      <c r="D358" s="2"/>
      <c r="E358" s="3"/>
      <c r="F358" s="2"/>
      <c r="H358" s="2"/>
    </row>
    <row r="359" spans="1:9" ht="21" x14ac:dyDescent="0.25">
      <c r="A359" s="18" t="s">
        <v>505</v>
      </c>
      <c r="B359" s="2"/>
      <c r="C359" s="2" t="s">
        <v>377</v>
      </c>
      <c r="D359" s="2"/>
      <c r="E359" s="3"/>
      <c r="F359" s="2"/>
      <c r="H359" s="2"/>
    </row>
    <row r="360" spans="1:9" hidden="1" x14ac:dyDescent="0.25">
      <c r="A360" s="7" t="s">
        <v>0</v>
      </c>
      <c r="B360" s="7" t="s">
        <v>1</v>
      </c>
      <c r="C360" s="7" t="s">
        <v>2</v>
      </c>
      <c r="D360" s="7" t="s">
        <v>3</v>
      </c>
      <c r="E360" s="7" t="s">
        <v>4</v>
      </c>
      <c r="F360" s="7" t="s">
        <v>5</v>
      </c>
      <c r="G360" s="7" t="s">
        <v>6</v>
      </c>
      <c r="H360" s="7" t="s">
        <v>7</v>
      </c>
    </row>
    <row r="361" spans="1:9" hidden="1" x14ac:dyDescent="0.25">
      <c r="A361" s="8">
        <v>263</v>
      </c>
      <c r="B361" s="8" t="s">
        <v>8</v>
      </c>
      <c r="C361" s="8" t="s">
        <v>504</v>
      </c>
      <c r="D361" s="8" t="s">
        <v>505</v>
      </c>
      <c r="E361" s="9" t="s">
        <v>506</v>
      </c>
      <c r="F361" s="8" t="s">
        <v>507</v>
      </c>
      <c r="G361" s="8" t="s">
        <v>10</v>
      </c>
      <c r="H361" s="8" t="s">
        <v>20</v>
      </c>
      <c r="I361" s="1">
        <v>1</v>
      </c>
    </row>
    <row r="362" spans="1:9" hidden="1" x14ac:dyDescent="0.25">
      <c r="A362" s="8">
        <v>264</v>
      </c>
      <c r="B362" s="8" t="s">
        <v>30</v>
      </c>
      <c r="C362" s="8" t="s">
        <v>508</v>
      </c>
      <c r="D362" s="8" t="s">
        <v>505</v>
      </c>
      <c r="E362" s="9" t="s">
        <v>508</v>
      </c>
      <c r="F362" s="8" t="s">
        <v>509</v>
      </c>
      <c r="G362" s="8" t="s">
        <v>10</v>
      </c>
      <c r="H362" s="8" t="s">
        <v>20</v>
      </c>
      <c r="I362" s="1">
        <v>2</v>
      </c>
    </row>
    <row r="363" spans="1:9" hidden="1" x14ac:dyDescent="0.25">
      <c r="A363" s="8">
        <v>265</v>
      </c>
      <c r="B363" s="8" t="s">
        <v>30</v>
      </c>
      <c r="C363" s="8" t="s">
        <v>510</v>
      </c>
      <c r="D363" s="8" t="s">
        <v>505</v>
      </c>
      <c r="E363" s="9" t="s">
        <v>511</v>
      </c>
      <c r="F363" s="8" t="s">
        <v>512</v>
      </c>
      <c r="G363" s="8" t="s">
        <v>10</v>
      </c>
      <c r="H363" s="8" t="s">
        <v>20</v>
      </c>
      <c r="I363" s="1">
        <v>3</v>
      </c>
    </row>
    <row r="364" spans="1:9" hidden="1" x14ac:dyDescent="0.25">
      <c r="A364" s="8">
        <v>266</v>
      </c>
      <c r="B364" s="8" t="s">
        <v>30</v>
      </c>
      <c r="C364" s="8" t="s">
        <v>301</v>
      </c>
      <c r="D364" s="8" t="s">
        <v>505</v>
      </c>
      <c r="E364" s="9" t="s">
        <v>511</v>
      </c>
      <c r="F364" s="8" t="s">
        <v>512</v>
      </c>
      <c r="G364" s="8" t="s">
        <v>10</v>
      </c>
      <c r="H364" s="8" t="s">
        <v>20</v>
      </c>
      <c r="I364" s="1">
        <v>4</v>
      </c>
    </row>
    <row r="365" spans="1:9" hidden="1" x14ac:dyDescent="0.25">
      <c r="A365" s="8">
        <v>267</v>
      </c>
      <c r="B365" s="8" t="s">
        <v>30</v>
      </c>
      <c r="C365" s="8" t="s">
        <v>513</v>
      </c>
      <c r="D365" s="8" t="s">
        <v>505</v>
      </c>
      <c r="E365" s="9" t="s">
        <v>511</v>
      </c>
      <c r="F365" s="8" t="s">
        <v>512</v>
      </c>
      <c r="G365" s="8" t="s">
        <v>10</v>
      </c>
      <c r="H365" s="8" t="s">
        <v>20</v>
      </c>
      <c r="I365" s="1">
        <v>5</v>
      </c>
    </row>
    <row r="366" spans="1:9" hidden="1" x14ac:dyDescent="0.25">
      <c r="A366" s="8">
        <v>268</v>
      </c>
      <c r="B366" s="8" t="s">
        <v>8</v>
      </c>
      <c r="C366" s="8" t="s">
        <v>514</v>
      </c>
      <c r="D366" s="8" t="s">
        <v>505</v>
      </c>
      <c r="E366" s="9" t="s">
        <v>505</v>
      </c>
      <c r="F366" s="8" t="s">
        <v>515</v>
      </c>
      <c r="G366" s="8" t="s">
        <v>10</v>
      </c>
      <c r="H366" s="8" t="s">
        <v>20</v>
      </c>
      <c r="I366" s="1">
        <v>6</v>
      </c>
    </row>
    <row r="367" spans="1:9" hidden="1" x14ac:dyDescent="0.25">
      <c r="A367" s="8">
        <v>269</v>
      </c>
      <c r="B367" s="8" t="s">
        <v>8</v>
      </c>
      <c r="C367" s="8" t="s">
        <v>516</v>
      </c>
      <c r="D367" s="8" t="s">
        <v>505</v>
      </c>
      <c r="E367" s="9" t="s">
        <v>505</v>
      </c>
      <c r="F367" s="8" t="s">
        <v>517</v>
      </c>
      <c r="G367" s="8" t="s">
        <v>10</v>
      </c>
      <c r="H367" s="8" t="s">
        <v>20</v>
      </c>
      <c r="I367" s="1">
        <v>7</v>
      </c>
    </row>
    <row r="368" spans="1:9" hidden="1" x14ac:dyDescent="0.25">
      <c r="A368" s="8">
        <v>270</v>
      </c>
      <c r="B368" s="8" t="s">
        <v>8</v>
      </c>
      <c r="C368" s="8" t="s">
        <v>518</v>
      </c>
      <c r="D368" s="8" t="s">
        <v>505</v>
      </c>
      <c r="E368" s="9" t="s">
        <v>505</v>
      </c>
      <c r="F368" s="8" t="s">
        <v>517</v>
      </c>
      <c r="G368" s="8" t="s">
        <v>10</v>
      </c>
      <c r="H368" s="8" t="s">
        <v>20</v>
      </c>
      <c r="I368" s="1">
        <v>8</v>
      </c>
    </row>
    <row r="369" spans="1:9" hidden="1" x14ac:dyDescent="0.25">
      <c r="A369" s="8">
        <v>271</v>
      </c>
      <c r="B369" s="8" t="s">
        <v>8</v>
      </c>
      <c r="C369" s="8" t="s">
        <v>519</v>
      </c>
      <c r="D369" s="8" t="s">
        <v>505</v>
      </c>
      <c r="E369" s="9" t="s">
        <v>505</v>
      </c>
      <c r="F369" s="8" t="s">
        <v>520</v>
      </c>
      <c r="G369" s="8" t="s">
        <v>10</v>
      </c>
      <c r="H369" s="8" t="s">
        <v>20</v>
      </c>
      <c r="I369" s="1">
        <v>9</v>
      </c>
    </row>
    <row r="370" spans="1:9" hidden="1" x14ac:dyDescent="0.25">
      <c r="A370" s="8">
        <v>272</v>
      </c>
      <c r="B370" s="8" t="s">
        <v>17</v>
      </c>
      <c r="C370" s="8" t="s">
        <v>521</v>
      </c>
      <c r="D370" s="8" t="s">
        <v>505</v>
      </c>
      <c r="E370" s="9" t="s">
        <v>505</v>
      </c>
      <c r="F370" s="8" t="s">
        <v>522</v>
      </c>
      <c r="G370" s="8" t="s">
        <v>10</v>
      </c>
      <c r="H370" s="8" t="s">
        <v>20</v>
      </c>
      <c r="I370" s="1">
        <v>10</v>
      </c>
    </row>
    <row r="371" spans="1:9" hidden="1" x14ac:dyDescent="0.25">
      <c r="A371" s="8">
        <v>273</v>
      </c>
      <c r="B371" s="8" t="s">
        <v>17</v>
      </c>
      <c r="C371" s="8" t="s">
        <v>523</v>
      </c>
      <c r="D371" s="8" t="s">
        <v>505</v>
      </c>
      <c r="E371" s="9" t="s">
        <v>505</v>
      </c>
      <c r="F371" s="8" t="s">
        <v>524</v>
      </c>
      <c r="G371" s="8" t="s">
        <v>10</v>
      </c>
      <c r="H371" s="8" t="s">
        <v>20</v>
      </c>
      <c r="I371" s="1">
        <v>11</v>
      </c>
    </row>
    <row r="372" spans="1:9" hidden="1" x14ac:dyDescent="0.25">
      <c r="A372" s="8">
        <v>274</v>
      </c>
      <c r="B372" s="8" t="s">
        <v>17</v>
      </c>
      <c r="C372" s="8" t="s">
        <v>181</v>
      </c>
      <c r="D372" s="8" t="s">
        <v>505</v>
      </c>
      <c r="E372" s="9" t="s">
        <v>505</v>
      </c>
      <c r="F372" s="8" t="s">
        <v>520</v>
      </c>
      <c r="G372" s="8" t="s">
        <v>10</v>
      </c>
      <c r="H372" s="8" t="s">
        <v>20</v>
      </c>
      <c r="I372" s="1">
        <v>12</v>
      </c>
    </row>
    <row r="373" spans="1:9" hidden="1" x14ac:dyDescent="0.25">
      <c r="A373" s="8">
        <v>275</v>
      </c>
      <c r="B373" s="8" t="s">
        <v>17</v>
      </c>
      <c r="C373" s="8" t="s">
        <v>525</v>
      </c>
      <c r="D373" s="8" t="s">
        <v>505</v>
      </c>
      <c r="E373" s="9" t="s">
        <v>505</v>
      </c>
      <c r="F373" s="8" t="s">
        <v>526</v>
      </c>
      <c r="G373" s="8" t="s">
        <v>10</v>
      </c>
      <c r="H373" s="8" t="s">
        <v>20</v>
      </c>
      <c r="I373" s="1">
        <v>13</v>
      </c>
    </row>
    <row r="374" spans="1:9" hidden="1" x14ac:dyDescent="0.25">
      <c r="A374" s="8">
        <v>276</v>
      </c>
      <c r="B374" s="8" t="s">
        <v>17</v>
      </c>
      <c r="C374" s="8" t="s">
        <v>527</v>
      </c>
      <c r="D374" s="8" t="s">
        <v>505</v>
      </c>
      <c r="E374" s="9" t="s">
        <v>505</v>
      </c>
      <c r="F374" s="8" t="s">
        <v>528</v>
      </c>
      <c r="G374" s="8" t="s">
        <v>10</v>
      </c>
      <c r="H374" s="8" t="s">
        <v>20</v>
      </c>
      <c r="I374" s="1">
        <v>14</v>
      </c>
    </row>
    <row r="375" spans="1:9" hidden="1" x14ac:dyDescent="0.25">
      <c r="A375" s="8">
        <v>277</v>
      </c>
      <c r="B375" s="8" t="s">
        <v>17</v>
      </c>
      <c r="C375" s="8" t="s">
        <v>529</v>
      </c>
      <c r="D375" s="8" t="s">
        <v>505</v>
      </c>
      <c r="E375" s="9" t="s">
        <v>505</v>
      </c>
      <c r="F375" s="8" t="s">
        <v>530</v>
      </c>
      <c r="G375" s="8" t="s">
        <v>10</v>
      </c>
      <c r="H375" s="8" t="s">
        <v>20</v>
      </c>
      <c r="I375" s="1">
        <v>15</v>
      </c>
    </row>
    <row r="376" spans="1:9" hidden="1" x14ac:dyDescent="0.25">
      <c r="A376" s="8">
        <v>278</v>
      </c>
      <c r="B376" s="8" t="s">
        <v>27</v>
      </c>
      <c r="C376" s="8" t="s">
        <v>531</v>
      </c>
      <c r="D376" s="8" t="s">
        <v>505</v>
      </c>
      <c r="E376" s="9" t="s">
        <v>505</v>
      </c>
      <c r="F376" s="8" t="s">
        <v>532</v>
      </c>
      <c r="G376" s="8" t="s">
        <v>10</v>
      </c>
      <c r="H376" s="8" t="s">
        <v>20</v>
      </c>
      <c r="I376" s="1">
        <v>16</v>
      </c>
    </row>
    <row r="377" spans="1:9" hidden="1" x14ac:dyDescent="0.25">
      <c r="A377" s="8">
        <v>279</v>
      </c>
      <c r="B377" s="8" t="s">
        <v>27</v>
      </c>
      <c r="C377" s="8" t="s">
        <v>533</v>
      </c>
      <c r="D377" s="8" t="s">
        <v>505</v>
      </c>
      <c r="E377" s="9" t="s">
        <v>505</v>
      </c>
      <c r="F377" s="8" t="s">
        <v>534</v>
      </c>
      <c r="G377" s="8" t="s">
        <v>10</v>
      </c>
      <c r="H377" s="8" t="s">
        <v>20</v>
      </c>
      <c r="I377" s="1">
        <v>17</v>
      </c>
    </row>
    <row r="378" spans="1:9" hidden="1" x14ac:dyDescent="0.25">
      <c r="A378" s="8">
        <v>280</v>
      </c>
      <c r="B378" s="8" t="s">
        <v>27</v>
      </c>
      <c r="C378" s="8" t="s">
        <v>535</v>
      </c>
      <c r="D378" s="8" t="s">
        <v>505</v>
      </c>
      <c r="E378" s="9" t="s">
        <v>505</v>
      </c>
      <c r="F378" s="8" t="s">
        <v>536</v>
      </c>
      <c r="G378" s="8" t="s">
        <v>10</v>
      </c>
      <c r="H378" s="8" t="s">
        <v>20</v>
      </c>
      <c r="I378" s="1">
        <v>18</v>
      </c>
    </row>
    <row r="379" spans="1:9" hidden="1" x14ac:dyDescent="0.25">
      <c r="A379" s="8">
        <v>281</v>
      </c>
      <c r="B379" s="8" t="s">
        <v>27</v>
      </c>
      <c r="C379" s="8" t="s">
        <v>537</v>
      </c>
      <c r="D379" s="8" t="s">
        <v>505</v>
      </c>
      <c r="E379" s="9" t="s">
        <v>505</v>
      </c>
      <c r="F379" s="8" t="s">
        <v>538</v>
      </c>
      <c r="G379" s="8" t="s">
        <v>10</v>
      </c>
      <c r="H379" s="8" t="s">
        <v>20</v>
      </c>
      <c r="I379" s="1">
        <v>19</v>
      </c>
    </row>
    <row r="380" spans="1:9" x14ac:dyDescent="0.25">
      <c r="A380" s="2"/>
      <c r="B380" s="12" t="s">
        <v>577</v>
      </c>
      <c r="C380" s="45" t="s">
        <v>595</v>
      </c>
      <c r="D380" s="45"/>
      <c r="E380" s="45"/>
      <c r="F380" s="45"/>
      <c r="G380" s="2"/>
      <c r="H380" s="2"/>
    </row>
    <row r="381" spans="1:9" x14ac:dyDescent="0.25">
      <c r="A381" s="2"/>
      <c r="B381" s="13">
        <v>19</v>
      </c>
      <c r="C381" s="12" t="s">
        <v>578</v>
      </c>
      <c r="D381" s="13" t="s">
        <v>579</v>
      </c>
      <c r="E381" s="13" t="s">
        <v>580</v>
      </c>
      <c r="F381" s="13" t="s">
        <v>8</v>
      </c>
      <c r="G381" s="2"/>
      <c r="H381" s="2"/>
    </row>
    <row r="382" spans="1:9" x14ac:dyDescent="0.25">
      <c r="A382" s="2"/>
      <c r="B382" s="10"/>
      <c r="C382" s="13">
        <v>4</v>
      </c>
      <c r="D382" s="13">
        <v>4</v>
      </c>
      <c r="E382" s="14">
        <v>6</v>
      </c>
      <c r="F382" s="13">
        <v>5</v>
      </c>
      <c r="G382" s="2">
        <f>SUM(C382:F382)</f>
        <v>19</v>
      </c>
      <c r="H382" s="2"/>
    </row>
    <row r="383" spans="1:9" ht="21" x14ac:dyDescent="0.25">
      <c r="A383" s="18" t="s">
        <v>540</v>
      </c>
      <c r="B383" s="2"/>
      <c r="C383" s="2"/>
      <c r="D383" s="2" t="s">
        <v>377</v>
      </c>
      <c r="E383" s="3"/>
      <c r="F383" s="2"/>
      <c r="G383" s="2"/>
      <c r="H383" s="2"/>
    </row>
    <row r="384" spans="1:9" hidden="1" x14ac:dyDescent="0.25">
      <c r="A384" s="7" t="s">
        <v>0</v>
      </c>
      <c r="B384" s="7" t="s">
        <v>1</v>
      </c>
      <c r="C384" s="7" t="s">
        <v>2</v>
      </c>
      <c r="D384" s="7" t="s">
        <v>3</v>
      </c>
      <c r="E384" s="7" t="s">
        <v>4</v>
      </c>
      <c r="F384" s="7" t="s">
        <v>5</v>
      </c>
      <c r="G384" s="7" t="s">
        <v>6</v>
      </c>
      <c r="H384" s="7" t="s">
        <v>7</v>
      </c>
    </row>
    <row r="385" spans="1:9" hidden="1" x14ac:dyDescent="0.25">
      <c r="A385" s="8">
        <v>282</v>
      </c>
      <c r="B385" s="8" t="s">
        <v>8</v>
      </c>
      <c r="C385" s="8" t="s">
        <v>539</v>
      </c>
      <c r="D385" s="8" t="s">
        <v>540</v>
      </c>
      <c r="E385" s="9" t="s">
        <v>541</v>
      </c>
      <c r="F385" s="8" t="s">
        <v>542</v>
      </c>
      <c r="G385" s="8" t="s">
        <v>13</v>
      </c>
      <c r="H385" s="8" t="s">
        <v>36</v>
      </c>
      <c r="I385" s="1">
        <v>1</v>
      </c>
    </row>
    <row r="386" spans="1:9" hidden="1" x14ac:dyDescent="0.25">
      <c r="A386" s="8">
        <v>283</v>
      </c>
      <c r="B386" s="8" t="s">
        <v>17</v>
      </c>
      <c r="C386" s="8" t="s">
        <v>543</v>
      </c>
      <c r="D386" s="8" t="s">
        <v>540</v>
      </c>
      <c r="E386" s="9" t="s">
        <v>544</v>
      </c>
      <c r="F386" s="8" t="s">
        <v>545</v>
      </c>
      <c r="G386" s="8" t="s">
        <v>13</v>
      </c>
      <c r="H386" s="8" t="s">
        <v>36</v>
      </c>
      <c r="I386" s="1">
        <v>2</v>
      </c>
    </row>
    <row r="387" spans="1:9" hidden="1" x14ac:dyDescent="0.25">
      <c r="A387" s="8">
        <v>284</v>
      </c>
      <c r="B387" s="8" t="s">
        <v>17</v>
      </c>
      <c r="C387" s="8" t="s">
        <v>546</v>
      </c>
      <c r="D387" s="8" t="s">
        <v>540</v>
      </c>
      <c r="E387" s="9" t="s">
        <v>546</v>
      </c>
      <c r="F387" s="8" t="s">
        <v>547</v>
      </c>
      <c r="G387" s="8" t="s">
        <v>10</v>
      </c>
      <c r="H387" s="8" t="s">
        <v>20</v>
      </c>
      <c r="I387" s="1">
        <v>3</v>
      </c>
    </row>
    <row r="388" spans="1:9" hidden="1" x14ac:dyDescent="0.25">
      <c r="A388" s="8">
        <v>285</v>
      </c>
      <c r="B388" s="8" t="s">
        <v>8</v>
      </c>
      <c r="C388" s="8" t="s">
        <v>135</v>
      </c>
      <c r="D388" s="8" t="s">
        <v>540</v>
      </c>
      <c r="E388" s="9" t="s">
        <v>548</v>
      </c>
      <c r="F388" s="8" t="s">
        <v>549</v>
      </c>
      <c r="G388" s="8" t="s">
        <v>13</v>
      </c>
      <c r="H388" s="8" t="s">
        <v>36</v>
      </c>
      <c r="I388" s="1">
        <v>4</v>
      </c>
    </row>
    <row r="389" spans="1:9" hidden="1" x14ac:dyDescent="0.25">
      <c r="A389" s="8">
        <v>286</v>
      </c>
      <c r="B389" s="8" t="s">
        <v>17</v>
      </c>
      <c r="C389" s="8" t="s">
        <v>550</v>
      </c>
      <c r="D389" s="8" t="s">
        <v>540</v>
      </c>
      <c r="E389" s="9" t="s">
        <v>551</v>
      </c>
      <c r="F389" s="8" t="s">
        <v>552</v>
      </c>
      <c r="G389" s="8" t="s">
        <v>10</v>
      </c>
      <c r="H389" s="8" t="s">
        <v>20</v>
      </c>
      <c r="I389" s="1">
        <v>5</v>
      </c>
    </row>
    <row r="390" spans="1:9" hidden="1" x14ac:dyDescent="0.25">
      <c r="A390" s="8">
        <v>287</v>
      </c>
      <c r="B390" s="8" t="s">
        <v>8</v>
      </c>
      <c r="C390" s="8" t="s">
        <v>553</v>
      </c>
      <c r="D390" s="8" t="s">
        <v>540</v>
      </c>
      <c r="E390" s="9" t="s">
        <v>554</v>
      </c>
      <c r="F390" s="8" t="s">
        <v>555</v>
      </c>
      <c r="G390" s="8" t="s">
        <v>10</v>
      </c>
      <c r="H390" s="8" t="s">
        <v>20</v>
      </c>
      <c r="I390" s="1">
        <v>6</v>
      </c>
    </row>
    <row r="391" spans="1:9" hidden="1" x14ac:dyDescent="0.25">
      <c r="A391" s="8">
        <v>288</v>
      </c>
      <c r="B391" s="8" t="s">
        <v>17</v>
      </c>
      <c r="C391" s="8" t="s">
        <v>556</v>
      </c>
      <c r="D391" s="8" t="s">
        <v>540</v>
      </c>
      <c r="E391" s="9" t="s">
        <v>554</v>
      </c>
      <c r="F391" s="8" t="s">
        <v>555</v>
      </c>
      <c r="G391" s="8" t="s">
        <v>10</v>
      </c>
      <c r="H391" s="8" t="s">
        <v>20</v>
      </c>
      <c r="I391" s="1">
        <v>7</v>
      </c>
    </row>
    <row r="392" spans="1:9" hidden="1" x14ac:dyDescent="0.25">
      <c r="A392" s="8">
        <v>289</v>
      </c>
      <c r="B392" s="8" t="s">
        <v>27</v>
      </c>
      <c r="C392" s="8" t="s">
        <v>557</v>
      </c>
      <c r="D392" s="8" t="s">
        <v>540</v>
      </c>
      <c r="E392" s="9" t="s">
        <v>554</v>
      </c>
      <c r="F392" s="8" t="s">
        <v>555</v>
      </c>
      <c r="G392" s="8" t="s">
        <v>10</v>
      </c>
      <c r="H392" s="8" t="s">
        <v>20</v>
      </c>
      <c r="I392" s="1">
        <v>8</v>
      </c>
    </row>
    <row r="393" spans="1:9" hidden="1" x14ac:dyDescent="0.25">
      <c r="A393" s="8">
        <v>290</v>
      </c>
      <c r="B393" s="8" t="s">
        <v>8</v>
      </c>
      <c r="C393" s="8" t="s">
        <v>558</v>
      </c>
      <c r="D393" s="8" t="s">
        <v>540</v>
      </c>
      <c r="E393" s="9" t="s">
        <v>540</v>
      </c>
      <c r="F393" s="8" t="s">
        <v>559</v>
      </c>
      <c r="G393" s="8" t="s">
        <v>10</v>
      </c>
      <c r="H393" s="8" t="s">
        <v>20</v>
      </c>
      <c r="I393" s="1">
        <v>9</v>
      </c>
    </row>
    <row r="394" spans="1:9" hidden="1" x14ac:dyDescent="0.25">
      <c r="A394" s="8">
        <v>291</v>
      </c>
      <c r="B394" s="8" t="s">
        <v>8</v>
      </c>
      <c r="C394" s="8" t="s">
        <v>560</v>
      </c>
      <c r="D394" s="8" t="s">
        <v>540</v>
      </c>
      <c r="E394" s="9" t="s">
        <v>540</v>
      </c>
      <c r="F394" s="8" t="s">
        <v>559</v>
      </c>
      <c r="G394" s="8" t="s">
        <v>10</v>
      </c>
      <c r="H394" s="8" t="s">
        <v>20</v>
      </c>
      <c r="I394" s="1">
        <v>10</v>
      </c>
    </row>
    <row r="395" spans="1:9" hidden="1" x14ac:dyDescent="0.25">
      <c r="A395" s="8">
        <v>292</v>
      </c>
      <c r="B395" s="8" t="s">
        <v>17</v>
      </c>
      <c r="C395" s="8" t="s">
        <v>561</v>
      </c>
      <c r="D395" s="8" t="s">
        <v>540</v>
      </c>
      <c r="E395" s="9" t="s">
        <v>540</v>
      </c>
      <c r="F395" s="8" t="s">
        <v>562</v>
      </c>
      <c r="G395" s="8" t="s">
        <v>10</v>
      </c>
      <c r="H395" s="8" t="s">
        <v>20</v>
      </c>
      <c r="I395" s="1">
        <v>11</v>
      </c>
    </row>
    <row r="396" spans="1:9" hidden="1" x14ac:dyDescent="0.25">
      <c r="A396" s="8">
        <v>293</v>
      </c>
      <c r="B396" s="8" t="s">
        <v>17</v>
      </c>
      <c r="C396" s="8" t="s">
        <v>563</v>
      </c>
      <c r="D396" s="8" t="s">
        <v>540</v>
      </c>
      <c r="E396" s="9" t="s">
        <v>540</v>
      </c>
      <c r="F396" s="8" t="s">
        <v>564</v>
      </c>
      <c r="G396" s="8" t="s">
        <v>10</v>
      </c>
      <c r="H396" s="8" t="s">
        <v>20</v>
      </c>
      <c r="I396" s="1">
        <v>12</v>
      </c>
    </row>
    <row r="397" spans="1:9" hidden="1" x14ac:dyDescent="0.25">
      <c r="A397" s="8">
        <v>294</v>
      </c>
      <c r="B397" s="8" t="s">
        <v>27</v>
      </c>
      <c r="C397" s="8" t="s">
        <v>565</v>
      </c>
      <c r="D397" s="8" t="s">
        <v>540</v>
      </c>
      <c r="E397" s="9" t="s">
        <v>540</v>
      </c>
      <c r="F397" s="8" t="s">
        <v>566</v>
      </c>
      <c r="G397" s="8" t="s">
        <v>10</v>
      </c>
      <c r="H397" s="8" t="s">
        <v>20</v>
      </c>
      <c r="I397" s="1">
        <v>13</v>
      </c>
    </row>
    <row r="398" spans="1:9" hidden="1" x14ac:dyDescent="0.25">
      <c r="A398" s="8">
        <v>295</v>
      </c>
      <c r="B398" s="8" t="s">
        <v>27</v>
      </c>
      <c r="C398" s="8" t="s">
        <v>567</v>
      </c>
      <c r="D398" s="8" t="s">
        <v>540</v>
      </c>
      <c r="E398" s="9" t="s">
        <v>540</v>
      </c>
      <c r="F398" s="8" t="s">
        <v>568</v>
      </c>
      <c r="G398" s="8" t="s">
        <v>10</v>
      </c>
      <c r="H398" s="8" t="s">
        <v>20</v>
      </c>
      <c r="I398" s="1">
        <v>14</v>
      </c>
    </row>
    <row r="399" spans="1:9" hidden="1" x14ac:dyDescent="0.25">
      <c r="A399" s="8">
        <v>296</v>
      </c>
      <c r="B399" s="8" t="s">
        <v>30</v>
      </c>
      <c r="C399" s="8" t="s">
        <v>569</v>
      </c>
      <c r="D399" s="8" t="s">
        <v>540</v>
      </c>
      <c r="E399" s="9" t="s">
        <v>540</v>
      </c>
      <c r="F399" s="8" t="s">
        <v>570</v>
      </c>
      <c r="G399" s="8" t="s">
        <v>10</v>
      </c>
      <c r="H399" s="8" t="s">
        <v>20</v>
      </c>
      <c r="I399" s="1">
        <v>15</v>
      </c>
    </row>
    <row r="400" spans="1:9" x14ac:dyDescent="0.25">
      <c r="A400" s="2"/>
      <c r="B400" s="12" t="s">
        <v>577</v>
      </c>
      <c r="C400" s="45" t="s">
        <v>602</v>
      </c>
      <c r="D400" s="45"/>
      <c r="E400" s="45"/>
      <c r="F400" s="45"/>
      <c r="G400" s="2"/>
      <c r="H400" s="2"/>
    </row>
    <row r="401" spans="1:11" x14ac:dyDescent="0.25">
      <c r="A401" s="2"/>
      <c r="B401" s="26">
        <v>15</v>
      </c>
      <c r="C401" s="12" t="s">
        <v>578</v>
      </c>
      <c r="D401" s="26" t="s">
        <v>579</v>
      </c>
      <c r="E401" s="26" t="s">
        <v>580</v>
      </c>
      <c r="F401" s="26" t="s">
        <v>8</v>
      </c>
      <c r="G401" s="2"/>
      <c r="H401" s="2"/>
    </row>
    <row r="402" spans="1:11" x14ac:dyDescent="0.25">
      <c r="A402" s="2"/>
      <c r="B402" s="10"/>
      <c r="C402" s="26">
        <v>1</v>
      </c>
      <c r="D402" s="26">
        <v>3</v>
      </c>
      <c r="E402" s="14">
        <v>5</v>
      </c>
      <c r="F402" s="26">
        <v>3</v>
      </c>
      <c r="G402" s="2">
        <f>SUM(C402:F402)</f>
        <v>12</v>
      </c>
      <c r="H402" s="2"/>
    </row>
    <row r="403" spans="1:11" ht="23.25" x14ac:dyDescent="0.25">
      <c r="A403" s="31" t="s">
        <v>597</v>
      </c>
      <c r="B403" s="2"/>
      <c r="C403" s="2"/>
      <c r="D403" s="2"/>
      <c r="E403" s="3"/>
      <c r="F403" s="2"/>
      <c r="G403" s="2"/>
      <c r="H403" s="2"/>
    </row>
    <row r="404" spans="1:11" hidden="1" x14ac:dyDescent="0.25">
      <c r="A404" s="30" t="s">
        <v>0</v>
      </c>
      <c r="B404" s="7" t="s">
        <v>1</v>
      </c>
      <c r="C404" s="7" t="s">
        <v>2</v>
      </c>
      <c r="D404" s="7" t="s">
        <v>3</v>
      </c>
      <c r="E404" s="7" t="s">
        <v>4</v>
      </c>
      <c r="F404" s="7" t="s">
        <v>5</v>
      </c>
      <c r="G404" s="7" t="s">
        <v>6</v>
      </c>
      <c r="H404" s="7" t="s">
        <v>7</v>
      </c>
      <c r="K404" s="1" t="s">
        <v>377</v>
      </c>
    </row>
    <row r="405" spans="1:11" hidden="1" x14ac:dyDescent="0.25">
      <c r="A405" s="8">
        <v>297</v>
      </c>
      <c r="B405" s="8" t="s">
        <v>8</v>
      </c>
      <c r="C405" s="8" t="s">
        <v>571</v>
      </c>
      <c r="D405" s="8" t="s">
        <v>572</v>
      </c>
      <c r="E405" s="9" t="s">
        <v>572</v>
      </c>
      <c r="F405" s="8" t="s">
        <v>573</v>
      </c>
      <c r="G405" s="8" t="s">
        <v>13</v>
      </c>
      <c r="H405" s="8" t="s">
        <v>14</v>
      </c>
      <c r="I405" s="1">
        <v>1</v>
      </c>
    </row>
    <row r="406" spans="1:11" hidden="1" x14ac:dyDescent="0.25">
      <c r="A406" s="8">
        <v>298</v>
      </c>
      <c r="B406" s="8" t="s">
        <v>17</v>
      </c>
      <c r="C406" s="8" t="s">
        <v>574</v>
      </c>
      <c r="D406" s="8" t="s">
        <v>572</v>
      </c>
      <c r="E406" s="9" t="s">
        <v>572</v>
      </c>
      <c r="F406" s="8" t="s">
        <v>575</v>
      </c>
      <c r="G406" s="8" t="s">
        <v>10</v>
      </c>
      <c r="H406" s="8" t="s">
        <v>14</v>
      </c>
      <c r="I406" s="1">
        <v>2</v>
      </c>
    </row>
    <row r="407" spans="1:11" hidden="1" x14ac:dyDescent="0.25">
      <c r="A407" s="8">
        <v>299</v>
      </c>
      <c r="B407" s="8" t="s">
        <v>30</v>
      </c>
      <c r="C407" s="8" t="s">
        <v>576</v>
      </c>
      <c r="D407" s="8" t="s">
        <v>572</v>
      </c>
      <c r="E407" s="9" t="s">
        <v>572</v>
      </c>
      <c r="F407" s="8" t="s">
        <v>575</v>
      </c>
      <c r="G407" s="8" t="s">
        <v>10</v>
      </c>
      <c r="H407" s="8" t="s">
        <v>14</v>
      </c>
      <c r="I407" s="1">
        <v>3</v>
      </c>
    </row>
    <row r="408" spans="1:11" x14ac:dyDescent="0.25">
      <c r="B408" s="12" t="s">
        <v>577</v>
      </c>
      <c r="C408" s="45" t="s">
        <v>583</v>
      </c>
      <c r="D408" s="45"/>
      <c r="E408" s="45"/>
      <c r="F408" s="45"/>
      <c r="G408" s="2"/>
    </row>
    <row r="409" spans="1:11" x14ac:dyDescent="0.25">
      <c r="B409" s="13">
        <v>3</v>
      </c>
      <c r="C409" s="12" t="s">
        <v>578</v>
      </c>
      <c r="D409" s="13" t="s">
        <v>579</v>
      </c>
      <c r="E409" s="13" t="s">
        <v>580</v>
      </c>
      <c r="F409" s="13" t="s">
        <v>8</v>
      </c>
      <c r="G409" s="2"/>
    </row>
    <row r="410" spans="1:11" x14ac:dyDescent="0.25">
      <c r="B410" s="33"/>
      <c r="C410" s="13">
        <v>1</v>
      </c>
      <c r="D410" s="13">
        <v>0</v>
      </c>
      <c r="E410" s="14">
        <v>1</v>
      </c>
      <c r="F410" s="13">
        <v>0</v>
      </c>
      <c r="G410" s="2">
        <f>SUM(C410:F410)</f>
        <v>2</v>
      </c>
    </row>
    <row r="411" spans="1:11" x14ac:dyDescent="0.25">
      <c r="B411" s="34"/>
      <c r="C411" s="16"/>
      <c r="D411" s="16"/>
      <c r="E411" s="17"/>
      <c r="F411" s="16"/>
      <c r="G411" s="2"/>
    </row>
    <row r="412" spans="1:11" x14ac:dyDescent="0.25">
      <c r="B412" s="15"/>
      <c r="C412" s="16"/>
      <c r="D412" s="16"/>
      <c r="E412" s="17"/>
      <c r="F412" s="16"/>
      <c r="G412" s="2"/>
    </row>
    <row r="413" spans="1:11" x14ac:dyDescent="0.25">
      <c r="B413" s="15"/>
      <c r="C413" s="16"/>
      <c r="D413" s="16"/>
      <c r="E413" s="17"/>
      <c r="F413" s="16"/>
      <c r="G413" s="2"/>
    </row>
    <row r="414" spans="1:11" ht="18.75" x14ac:dyDescent="0.3">
      <c r="A414" s="36" t="s">
        <v>377</v>
      </c>
      <c r="B414" s="35" t="s">
        <v>596</v>
      </c>
      <c r="C414" s="5"/>
      <c r="D414" s="5"/>
      <c r="E414" s="5"/>
      <c r="F414" s="5"/>
    </row>
    <row r="415" spans="1:11" ht="18.75" x14ac:dyDescent="0.3">
      <c r="B415" s="22" t="s">
        <v>577</v>
      </c>
      <c r="C415" s="27" t="s">
        <v>600</v>
      </c>
      <c r="D415" s="29">
        <f>G417</f>
        <v>243</v>
      </c>
      <c r="E415" s="28" t="s">
        <v>601</v>
      </c>
      <c r="F415" s="44" t="str">
        <f>D419&amp;"%"</f>
        <v>88,3636363636364%</v>
      </c>
    </row>
    <row r="416" spans="1:11" ht="18.75" x14ac:dyDescent="0.3">
      <c r="B416" s="23">
        <f>SUM(B20,B29,B38,B47,B149,B171,B186,B199,B208,B218,B237,B260,B271,B283,B296,B308,B321,B333,B381,B401,B409)</f>
        <v>275</v>
      </c>
      <c r="C416" s="22" t="s">
        <v>578</v>
      </c>
      <c r="D416" s="23" t="s">
        <v>579</v>
      </c>
      <c r="E416" s="23" t="s">
        <v>580</v>
      </c>
      <c r="F416" s="23" t="s">
        <v>8</v>
      </c>
    </row>
    <row r="417" spans="2:7" ht="18.75" x14ac:dyDescent="0.3">
      <c r="B417" s="24"/>
      <c r="C417" s="23">
        <f>SUM(C21,C30,C39,C48,C150,C172,C187,C200,C209,C219,C238,C261,C272,C284,C297,C309,C322,C334,C382,C402,C410)</f>
        <v>50</v>
      </c>
      <c r="D417" s="23">
        <f>SUM(D21,D30,D39,D48,D150,D172,D187,D200,D209,D219,D238,D261,D272,D284,D297,D309,D322,D334,D382,D402,D410)</f>
        <v>60</v>
      </c>
      <c r="E417" s="25">
        <f>SUM(E21,E30,E39,E48,E150,E172,E187,E200,E209,E219,E238,E261,E272,E284,E297,E309,E322,E334,E382,E402,E410)</f>
        <v>73</v>
      </c>
      <c r="F417" s="23">
        <f>SUM(F21,F30,F39,F48,F150,F172,F187,F200,F209,F219,F238,F261,F272,F284,F297,F309,F322,F334,F382,F402,F410)</f>
        <v>60</v>
      </c>
      <c r="G417" s="1">
        <f>SUM(G21,G30,G39,G48,G150,G172,G187,G200,G209,G219,G238,G261,G272,G284,G297,G309,G322,G334,G382,G402,G410)</f>
        <v>243</v>
      </c>
    </row>
    <row r="419" spans="2:7" x14ac:dyDescent="0.25">
      <c r="C419" s="37" t="s">
        <v>599</v>
      </c>
      <c r="D419" s="38">
        <f>(G417*100)/B416</f>
        <v>88.36363636363636</v>
      </c>
    </row>
    <row r="421" spans="2:7" x14ac:dyDescent="0.25">
      <c r="C421" s="1" t="s">
        <v>377</v>
      </c>
    </row>
  </sheetData>
  <mergeCells count="22">
    <mergeCell ref="A1:F1"/>
    <mergeCell ref="C259:F259"/>
    <mergeCell ref="C19:F19"/>
    <mergeCell ref="C28:F28"/>
    <mergeCell ref="C37:F37"/>
    <mergeCell ref="C46:F46"/>
    <mergeCell ref="C148:F148"/>
    <mergeCell ref="C170:F170"/>
    <mergeCell ref="C185:F185"/>
    <mergeCell ref="C198:F198"/>
    <mergeCell ref="C207:F207"/>
    <mergeCell ref="C217:F217"/>
    <mergeCell ref="C236:F236"/>
    <mergeCell ref="C380:F380"/>
    <mergeCell ref="C400:F400"/>
    <mergeCell ref="C408:F408"/>
    <mergeCell ref="C270:F270"/>
    <mergeCell ref="C282:F282"/>
    <mergeCell ref="C295:F295"/>
    <mergeCell ref="C307:F307"/>
    <mergeCell ref="C320:F320"/>
    <mergeCell ref="C332:F33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Stations</vt:lpstr>
      <vt:lpstr>Pourcentage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SDV</dc:creator>
  <cp:lastModifiedBy>Harimisa</cp:lastModifiedBy>
  <cp:lastPrinted>2016-05-27T13:11:10Z</cp:lastPrinted>
  <dcterms:created xsi:type="dcterms:W3CDTF">2016-05-27T06:57:33Z</dcterms:created>
  <dcterms:modified xsi:type="dcterms:W3CDTF">2016-05-31T08:51:02Z</dcterms:modified>
</cp:coreProperties>
</file>